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05" sheetId="1" r:id="rId1"/>
    <sheet name="NO BORRAR FUENTE DATOS 1" sheetId="2" state="hidden" r:id="rId2"/>
    <sheet name="BExRepositorySheet" sheetId="4" state="veryHidden" r:id="rId3"/>
    <sheet name="NO BORRAR FUENTE DATOS 2" sheetId="3" state="hidden" r:id="rId4"/>
  </sheets>
  <calcPr calcId="145621"/>
</workbook>
</file>

<file path=xl/calcChain.xml><?xml version="1.0" encoding="utf-8"?>
<calcChain xmlns="http://schemas.openxmlformats.org/spreadsheetml/2006/main">
  <c r="N5" i="1" l="1"/>
  <c r="N43" i="1"/>
  <c r="M5" i="1"/>
  <c r="M43" i="1"/>
  <c r="L5" i="1"/>
  <c r="L43" i="1"/>
  <c r="K5" i="1"/>
  <c r="K43" i="1"/>
  <c r="J5" i="1"/>
  <c r="J43" i="1"/>
  <c r="I5" i="1"/>
  <c r="I43" i="1"/>
  <c r="H5" i="1"/>
  <c r="H43" i="1"/>
  <c r="G5" i="1"/>
  <c r="G43" i="1"/>
  <c r="F5" i="1"/>
  <c r="F43" i="1"/>
  <c r="E5" i="1"/>
  <c r="E43" i="1"/>
  <c r="D5" i="1"/>
  <c r="D43" i="1"/>
  <c r="C5" i="1"/>
  <c r="C43" i="1"/>
  <c r="B5" i="1"/>
  <c r="B43" i="1"/>
  <c r="B46" i="1"/>
  <c r="B45" i="1"/>
  <c r="B44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B42" i="1"/>
  <c r="B41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B39" i="1"/>
  <c r="B38" i="1"/>
  <c r="B37" i="1"/>
  <c r="B36" i="1"/>
  <c r="B35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B33" i="1"/>
  <c r="B32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B30" i="1"/>
  <c r="B29" i="1"/>
  <c r="B28" i="1"/>
  <c r="B27" i="1"/>
  <c r="B26" i="1"/>
  <c r="B25" i="1"/>
  <c r="B24" i="1"/>
  <c r="B23" i="1"/>
  <c r="B22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B20" i="1"/>
  <c r="B19" i="1"/>
  <c r="B18" i="1"/>
  <c r="B17" i="1"/>
  <c r="B16" i="1"/>
  <c r="B15" i="1"/>
  <c r="B14" i="1"/>
  <c r="N6" i="1"/>
  <c r="M6" i="1"/>
  <c r="L6" i="1"/>
  <c r="K6" i="1"/>
  <c r="J6" i="1"/>
  <c r="I6" i="1"/>
  <c r="H6" i="1"/>
  <c r="G6" i="1"/>
  <c r="F6" i="1"/>
  <c r="E6" i="1"/>
  <c r="D6" i="1"/>
  <c r="C6" i="1"/>
  <c r="B6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<sst xmlns="http://schemas.openxmlformats.org/spreadsheetml/2006/main" count="289" uniqueCount="165">
  <si>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</si>
  <si>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</si>
  <si>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</si>
  <si>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</si>
  <si>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</si>
  <si>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</si>
  <si>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</si>
  <si>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</si>
  <si>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</si>
  <si>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</si>
  <si>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</si>
  <si>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</si>
  <si>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</si>
  <si>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Municipio de Apodaca Nuevo León</t>
  </si>
  <si>
    <t/>
  </si>
  <si>
    <t>Per.presupuesto</t>
  </si>
  <si>
    <t>01-ENE</t>
  </si>
  <si>
    <t>02-FEB</t>
  </si>
  <si>
    <t>03-MAR</t>
  </si>
  <si>
    <t>04-ABR</t>
  </si>
  <si>
    <t>05-MAY</t>
  </si>
  <si>
    <t>06-JUN</t>
  </si>
  <si>
    <t>07-JUL</t>
  </si>
  <si>
    <t>08-AGO</t>
  </si>
  <si>
    <t>09-SEP</t>
  </si>
  <si>
    <t>10-OCT</t>
  </si>
  <si>
    <t>11-NOV</t>
  </si>
  <si>
    <t>12-DIC</t>
  </si>
  <si>
    <t>Resultado total</t>
  </si>
  <si>
    <t>Capitulo del Gasto</t>
  </si>
  <si>
    <t>Presupuesto</t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</si>
  <si>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</si>
  <si>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</si>
  <si>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</si>
  <si>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</si>
  <si>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</si>
  <si>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</si>
  <si>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</si>
  <si>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</si>
  <si>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</si>
  <si>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</si>
  <si>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</si>
  <si>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</si>
  <si>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</si>
  <si>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</si>
  <si>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</si>
  <si>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</si>
  <si>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#</t>
  </si>
  <si>
    <t>Sin asignar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</si>
  <si>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</si>
  <si>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</si>
  <si>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</si>
  <si>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</si>
  <si>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</si>
  <si>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</si>
  <si>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</si>
  <si>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</si>
  <si>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</si>
  <si>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</si>
  <si>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</si>
  <si>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</si>
  <si>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</si>
  <si>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</si>
  <si>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</si>
  <si>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</si>
  <si>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</si>
  <si>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</si>
  <si>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</si>
  <si>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</si>
  <si>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</si>
  <si>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</si>
  <si>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</si>
  <si>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</si>
  <si>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</si>
  <si>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</si>
  <si>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</si>
  <si>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</si>
  <si>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</si>
  <si>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</si>
  <si>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</si>
  <si>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</si>
  <si>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</si>
  <si>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</si>
  <si>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</si>
  <si>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</si>
  <si>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</si>
  <si>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</si>
  <si>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</si>
  <si>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</si>
  <si>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</si>
  <si>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</si>
  <si>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</si>
  <si>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</si>
  <si>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</si>
  <si>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</si>
  <si>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</si>
  <si>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</si>
  <si>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</si>
  <si>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</si>
  <si>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</si>
  <si>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</si>
  <si>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</si>
  <si>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</si>
  <si>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</si>
  <si>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</si>
  <si>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</si>
  <si>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</si>
  <si>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</si>
  <si>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</si>
  <si>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</si>
  <si>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</si>
  <si>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</si>
  <si>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</si>
  <si>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</si>
  <si>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</si>
  <si>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</si>
  <si>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</si>
  <si>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</si>
  <si>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</si>
  <si>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</si>
  <si>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</si>
  <si>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</si>
  <si>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Presupuesto de Egresos para el Ejercicio Fiscal 2021</t>
  </si>
  <si>
    <t xml:space="preserve">T O T A L                                                                                                                                                                                               </t>
  </si>
  <si>
    <t xml:space="preserve">1000 Servicios Personales                                                                                                                                                                               </t>
  </si>
  <si>
    <t xml:space="preserve">      1100 Remuneraciones al Personal de Caracter Permanente                                                                                                                                            </t>
  </si>
  <si>
    <t xml:space="preserve">      1200 Remuneraciones al Personal de Caracter Transitorio                                                                                                                                           </t>
  </si>
  <si>
    <t xml:space="preserve">      1300 Remuneraciones Adicionales y Especiales                                                                                                                                                      </t>
  </si>
  <si>
    <t xml:space="preserve">      1400 Seguridad Social                                                                                                                                                                             </t>
  </si>
  <si>
    <t xml:space="preserve">      1500 Otras Prestaciones Sociales y Economicas                                                                                                                                                     </t>
  </si>
  <si>
    <t xml:space="preserve">      1700 Pago de Estimulos a Servidores Publicos                                                                                                                                                      </t>
  </si>
  <si>
    <t xml:space="preserve">2000 Materiales y Suministros                                                                                                                                                                           </t>
  </si>
  <si>
    <t xml:space="preserve">      2100 Materiales de Administracion, Emision de Documentos y Articulos Oficiales                                                                                                                    </t>
  </si>
  <si>
    <t xml:space="preserve">      2200 Alimentos y Utensilios                                                                                                                                                                       </t>
  </si>
  <si>
    <t xml:space="preserve">      2400 Materiales y Articulos de Construccion y de Reparacion                                                                                                                                       </t>
  </si>
  <si>
    <t xml:space="preserve">      2500 Productos Quimicos, Farmaceuticos y de Laboratorio                                                                                                                                           </t>
  </si>
  <si>
    <t xml:space="preserve">      2600 Combustibles, Lubricantes y Aditivos                                                                                                                                                         </t>
  </si>
  <si>
    <t xml:space="preserve">      2700 Vestuario, Blancos, Prendas de Proteccion y Articulos Deportivos                                                                                                                             </t>
  </si>
  <si>
    <t xml:space="preserve">      2900 Herramientas, Refacciones y Accesorios Menores                                                                                                                                               </t>
  </si>
  <si>
    <t xml:space="preserve">3000 Servicios Generales                                                                                                                                                                                </t>
  </si>
  <si>
    <t xml:space="preserve">      3100 Servicios Basicos                                                                                                                                                                            </t>
  </si>
  <si>
    <t xml:space="preserve">      3200 Servicios de Arrendamiento                                                                                                                                                                   </t>
  </si>
  <si>
    <t xml:space="preserve">      3300 Servicios Profesionales, Cientificos, Tecnicos y Otros Servicios                                                                                                                             </t>
  </si>
  <si>
    <t xml:space="preserve">      3400 Servicios Financieros, Bancarios y Comerciales                                                                                                                                               </t>
  </si>
  <si>
    <t xml:space="preserve">      3500 Servicios de Instalacion, Reparacion, Mantenimiento y Conservacion                                                                                                                           </t>
  </si>
  <si>
    <t xml:space="preserve">      3600 Servicios de Comunicacion Social y Publicidad                                                                                                                                                </t>
  </si>
  <si>
    <t xml:space="preserve">      3700 Servicios de Traslado y Viaticos                                                                                                                                                             </t>
  </si>
  <si>
    <t xml:space="preserve">      3800 Servicios Oficiales                                                                                                                                                                          </t>
  </si>
  <si>
    <t xml:space="preserve">      3900 Otros Servicios Generales                                                                                                                                                                    </t>
  </si>
  <si>
    <t xml:space="preserve">4000 Transferencias, Asignaciones, Subsidios y Otras Ayudas                                                                                                                                             </t>
  </si>
  <si>
    <t xml:space="preserve">      4400 Ayudas Sociales                                                                                                                                                                              </t>
  </si>
  <si>
    <t xml:space="preserve">      4800 Donativos                                                                                                                                                                                    </t>
  </si>
  <si>
    <t xml:space="preserve">5000 Bienes Muebles, Inmuebles e Intangibles                                                                                                                                                            </t>
  </si>
  <si>
    <t xml:space="preserve">      5100 Mobiliario y Equipo de Administracion                                                                                                                                                        </t>
  </si>
  <si>
    <t xml:space="preserve">      5200 Mobiliario y Equipo Educacional y Recreativo                                                                                                                                                 </t>
  </si>
  <si>
    <t xml:space="preserve">      5300 Equipo e Instrumental Medico y de Laboratorio                                                                                                                                                </t>
  </si>
  <si>
    <t xml:space="preserve">      5500 Equipo de Defensa y Seguridad                                                                                                                                                                </t>
  </si>
  <si>
    <t xml:space="preserve">      5600 Maquinaria, Otros Equipos y Herramientas                                                                                                                                                     </t>
  </si>
  <si>
    <t xml:space="preserve">6000 Inversion Pública                                                                                                                                                                                  </t>
  </si>
  <si>
    <t xml:space="preserve">      6100 Obra Pública en Bienes de Dominio Público                                                                                                                                                    </t>
  </si>
  <si>
    <t xml:space="preserve">      6200 Obra Pública en Bienes Propios                                                                                                                                                               </t>
  </si>
  <si>
    <t xml:space="preserve">9000 Deuda Pública                                                                                                                                                                                      </t>
  </si>
  <si>
    <t xml:space="preserve">      9100 Amortizacion de la Deuda Pública                                                                                                                                                             </t>
  </si>
  <si>
    <t xml:space="preserve">      9200 Intereses de la Deuda Pública                                                                                                                                                                </t>
  </si>
  <si>
    <t xml:space="preserve">      9900 Adeudos de Ejercicios Fiscales Anteriores (ADEFAS)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</si>
</sst>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</font>
    <font>
      <sz val="10"/>
      <color indexed="8"/>
      <name val="Arial"/>
    </font>
    <font>
      <sz val="10"/>
      <color indexed="39"/>
      <name val="Arial"/>
      <family val="2"/>
    </font>
    <font>
      <sz val="19"/>
      <color indexed="48"/>
      <name val="Arial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6"/>
      <color theme="1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3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28" fillId="0" borderId="0"/>
    <xf numFmtId="0" fontId="28" fillId="0" borderId="0"/>
  </cellStyleXfs>
  <cellXfs count="21">
    <xf numFmtId="0" fontId="0" fillId="0" borderId="0" xfId="0"/>
    <xf numFmtId="0" fontId="12" fillId="9" borderId="0" xfId="21" quotePrefix="1" applyNumberFormat="1">
      <alignment horizontal="left" vertical="center" indent="1"/>
    </xf>
    <xf numFmtId="0" fontId="14" fillId="9" borderId="6" xfId="52" quotePrefix="1" applyNumberFormat="1">
      <alignment horizontal="left" vertical="center" indent="1"/>
    </xf>
    <xf numFmtId="0" fontId="12" fillId="8" borderId="6" xfId="19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4" fontId="12" fillId="8" borderId="6" xfId="17" applyNumberFormat="1">
      <alignment vertical="center"/>
    </xf>
    <xf numFmtId="3" fontId="14" fillId="20" borderId="6" xfId="50" applyNumberFormat="1">
      <alignment horizontal="right" vertical="center"/>
    </xf>
    <xf numFmtId="0" fontId="28" fillId="0" borderId="0" xfId="0" applyFont="1"/>
    <xf numFmtId="165" fontId="31" fillId="0" borderId="0" xfId="0" applyNumberFormat="1" applyFont="1"/>
    <xf numFmtId="0" fontId="32" fillId="26" borderId="0" xfId="60" applyFont="1" applyFill="1" applyBorder="1" applyAlignment="1">
      <alignment horizontal="centerContinuous" vertical="center"/>
    </xf>
    <xf numFmtId="0" fontId="29" fillId="26" borderId="0" xfId="60" applyFont="1" applyFill="1" applyBorder="1" applyAlignment="1">
      <alignment horizontal="centerContinuous" vertical="center"/>
    </xf>
    <xf numFmtId="0" fontId="26" fillId="26" borderId="0" xfId="60" applyFont="1" applyFill="1" applyBorder="1" applyAlignment="1">
      <alignment horizontal="centerContinuous" vertical="center"/>
    </xf>
    <xf numFmtId="0" fontId="31" fillId="0" borderId="0" xfId="0" applyFont="1" applyAlignment="1">
      <alignment vertical="top" wrapText="1"/>
    </xf>
    <xf numFmtId="0" fontId="34" fillId="0" borderId="14" xfId="0" applyFont="1" applyBorder="1" applyAlignment="1">
      <alignment vertical="top" wrapText="1"/>
    </xf>
    <xf numFmtId="165" fontId="34" fillId="0" borderId="14" xfId="0" applyNumberFormat="1" applyFont="1" applyBorder="1"/>
    <xf numFmtId="0" fontId="30" fillId="26" borderId="16" xfId="57" applyFont="1" applyFill="1" applyBorder="1" applyAlignment="1">
      <alignment vertical="top" wrapText="1"/>
    </xf>
    <xf numFmtId="165" fontId="33" fillId="26" borderId="17" xfId="57" applyNumberFormat="1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vertical="top" wrapText="1"/>
    </xf>
    <xf numFmtId="165" fontId="34" fillId="0" borderId="15" xfId="0" applyNumberFormat="1" applyFont="1" applyBorder="1"/>
    <xf numFmtId="0" fontId="31" fillId="0" borderId="13" xfId="0" applyFont="1" applyBorder="1" applyAlignment="1">
      <alignment vertical="top" wrapText="1"/>
    </xf>
    <xf numFmtId="165" fontId="31" fillId="0" borderId="13" xfId="0" applyNumberFormat="1" applyFont="1" applyBorder="1"/>
  </cellXfs>
  <cellStyles count="63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Neutral" xfId="7" builtinId="28" customBuiltin="1"/>
    <cellStyle name="Normal" xfId="0" builtinId="0" customBuiltin="1"/>
    <cellStyle name="Normal 2" xfId="57"/>
    <cellStyle name="Normal 3" xfId="60"/>
    <cellStyle name="Normal 4" xfId="62"/>
    <cellStyle name="Normal 7" xfId="61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jpg" TargetMode="External"/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549275</xdr:colOff>
      <xdr:row>0</xdr:row>
      <xdr:rowOff>1587</xdr:rowOff>
    </xdr:to>
    <xdr:pic>
      <xdr:nvPicPr>
        <xdr:cNvPr id="4" name="BExSDSB3OTTOUCNC5KZMY34ZOX3P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92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622597</xdr:colOff>
      <xdr:row>3</xdr:row>
      <xdr:rowOff>142875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22597" cy="7620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814361</xdr:colOff>
      <xdr:row>3</xdr:row>
      <xdr:rowOff>15875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4306550" y="0"/>
          <a:ext cx="1795436" cy="635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1006475</xdr:colOff>
      <xdr:row>11</xdr:row>
      <xdr:rowOff>149225</xdr:rowOff>
    </xdr:to>
    <xdr:pic>
      <xdr:nvPicPr>
        <xdr:cNvPr id="2" name="BEx1PAXFCEC5ZT2S6A0FGOXE3L9I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322300" cy="1930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901700</xdr:colOff>
      <xdr:row>38</xdr:row>
      <xdr:rowOff>149225</xdr:rowOff>
    </xdr:to>
    <xdr:pic>
      <xdr:nvPicPr>
        <xdr:cNvPr id="2" name="BEx1MBHEFDL9YAY6RH0RT41LC5NV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08150" cy="6302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tabSelected="1" zoomScale="85" zoomScaleNormal="85" workbookViewId="0">
      <pane ySplit="4" topLeftCell="A5" activePane="bottomLeft" state="frozen"/>
      <selection activeCell="A2" sqref="A2"/>
      <selection pane="bottomLeft" activeCell="R26" sqref="R26"/>
    </sheetView>
  </sheetViews>
  <sheetFormatPr baseColWidth="10" defaultRowHeight="12.75" x14ac:dyDescent="0.2"/>
  <cols>
    <col min="1" max="1" width="50.7109375" style="12" customWidth="1"/>
    <col min="2" max="2" width="16.7109375" style="8" customWidth="1"/>
    <col min="3" max="14" width="14.7109375" style="8" customWidth="1"/>
    <col min="15" max="16384" width="11.42578125" style="7"/>
  </cols>
  <sheetData>
    <row r="1" spans="1:14" ht="20.25" x14ac:dyDescent="0.2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5.75" x14ac:dyDescent="0.2">
      <c r="A2" s="10" t="s">
        <v>122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x14ac:dyDescent="0.2">
      <c r="A4" s="15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6" t="s">
        <v>12</v>
      </c>
    </row>
    <row r="5" spans="1:14" x14ac:dyDescent="0.2">
      <c r="A5" s="17" t="s">
        <v>123</v>
      </c>
      <c r="B5" s="18">
        <f>SUM(+B6+B13+B21+B31+B34+B40+B43)</f>
        <v>2101272137.53</v>
      </c>
      <c r="C5" s="18">
        <f>SUM(+C6+C13+C21+C31+C34+C40+C43)</f>
        <v>237712623.53</v>
      </c>
      <c r="D5" s="18">
        <f>SUM(+D6+D13+D21+D31+D34+D40+D43)</f>
        <v>152810800</v>
      </c>
      <c r="E5" s="18">
        <f>SUM(+E6+E13+E21+E31+E34+E40+E43)</f>
        <v>173855447</v>
      </c>
      <c r="F5" s="18">
        <f>SUM(+F6+F13+F21+F31+F34+F40+F43)</f>
        <v>155982257</v>
      </c>
      <c r="G5" s="18">
        <f>SUM(+G6+G13+G21+G31+G34+G40+G43)</f>
        <v>152370234</v>
      </c>
      <c r="H5" s="18">
        <f>SUM(+H6+H13+H21+H31+H34+H40+H43)</f>
        <v>144775331</v>
      </c>
      <c r="I5" s="18">
        <f>SUM(+I6+I13+I21+I31+I34+I40+I43)</f>
        <v>168449676</v>
      </c>
      <c r="J5" s="18">
        <f>SUM(+J6+J13+J21+J31+J34+J40+J43)</f>
        <v>162688559</v>
      </c>
      <c r="K5" s="18">
        <f>SUM(+K6+K13+K21+K31+K34+K40+K43)</f>
        <v>169875626</v>
      </c>
      <c r="L5" s="18">
        <f>SUM(+L6+L13+L21+L31+L34+L40+L43)</f>
        <v>153877291</v>
      </c>
      <c r="M5" s="18">
        <f>SUM(+M6+M13+M21+M31+M34+M40+M43)</f>
        <v>155298930</v>
      </c>
      <c r="N5" s="18">
        <f>SUM(+N6+N13+N21+N31+N34+N40+N43)</f>
        <v>273575363</v>
      </c>
    </row>
    <row r="6" spans="1:14" x14ac:dyDescent="0.2">
      <c r="A6" s="13" t="s">
        <v>124</v>
      </c>
      <c r="B6" s="14">
        <f>SUM(+B7+B8+B9+B10+B11+B12)</f>
        <v>1062554458</v>
      </c>
      <c r="C6" s="14">
        <f>SUM(+C7+C8+C9+C10+C11+C12)</f>
        <v>79454773</v>
      </c>
      <c r="D6" s="14">
        <f>SUM(+D7+D8+D9+D10+D11+D12)</f>
        <v>75127011</v>
      </c>
      <c r="E6" s="14">
        <f>SUM(+E7+E8+E9+E10+E11+E12)</f>
        <v>89109134</v>
      </c>
      <c r="F6" s="14">
        <f>SUM(+F7+F8+F9+F10+F11+F12)</f>
        <v>76012442</v>
      </c>
      <c r="G6" s="14">
        <f>SUM(+G7+G8+G9+G10+G11+G12)</f>
        <v>80336347</v>
      </c>
      <c r="H6" s="14">
        <f>SUM(+H7+H8+H9+H10+H11+H12)</f>
        <v>75008059</v>
      </c>
      <c r="I6" s="14">
        <f>SUM(+I7+I8+I9+I10+I11+I12)</f>
        <v>80290430</v>
      </c>
      <c r="J6" s="14">
        <f>SUM(+J7+J8+J9+J10+J11+J12)</f>
        <v>82448301</v>
      </c>
      <c r="K6" s="14">
        <f>SUM(+K7+K8+K9+K10+K11+K12)</f>
        <v>77301801</v>
      </c>
      <c r="L6" s="14">
        <f>SUM(+L7+L8+L9+L10+L11+L12)</f>
        <v>78250072</v>
      </c>
      <c r="M6" s="14">
        <f>SUM(+M7+M8+M9+M10+M11+M12)</f>
        <v>80696407</v>
      </c>
      <c r="N6" s="14">
        <f>SUM(+N7+N8+N9+N10+N11+N12)</f>
        <v>188519681</v>
      </c>
    </row>
    <row r="7" spans="1:14" x14ac:dyDescent="0.2">
      <c r="A7" s="12" t="s">
        <v>125</v>
      </c>
      <c r="B7" s="8">
        <f>SUM(C7:N7)</f>
        <v>587998804</v>
      </c>
      <c r="C7" s="8">
        <v>50319023</v>
      </c>
      <c r="D7" s="8">
        <v>46756150</v>
      </c>
      <c r="E7" s="8">
        <v>50494806</v>
      </c>
      <c r="F7" s="8">
        <v>46756150</v>
      </c>
      <c r="G7" s="8">
        <v>50319023</v>
      </c>
      <c r="H7" s="8">
        <v>46756150</v>
      </c>
      <c r="I7" s="8">
        <v>50319023</v>
      </c>
      <c r="J7" s="8">
        <v>50319023</v>
      </c>
      <c r="K7" s="8">
        <v>46756150</v>
      </c>
      <c r="L7" s="8">
        <v>50319023</v>
      </c>
      <c r="M7" s="8">
        <v>46756150</v>
      </c>
      <c r="N7" s="8">
        <v>52128133</v>
      </c>
    </row>
    <row r="8" spans="1:14" x14ac:dyDescent="0.2">
      <c r="A8" s="12" t="s">
        <v>126</v>
      </c>
      <c r="B8" s="8">
        <f>SUM(C8:N8)</f>
        <v>29935617</v>
      </c>
      <c r="C8" s="8">
        <v>2143365</v>
      </c>
      <c r="D8" s="8">
        <v>2202575</v>
      </c>
      <c r="E8" s="8">
        <v>2255403</v>
      </c>
      <c r="F8" s="8">
        <v>2402411</v>
      </c>
      <c r="G8" s="8">
        <v>2415059</v>
      </c>
      <c r="H8" s="8">
        <v>2809282</v>
      </c>
      <c r="I8" s="8">
        <v>2346809</v>
      </c>
      <c r="J8" s="8">
        <v>2299759</v>
      </c>
      <c r="K8" s="8">
        <v>2287286</v>
      </c>
      <c r="L8" s="8">
        <v>2328478</v>
      </c>
      <c r="M8" s="8">
        <v>2578075</v>
      </c>
      <c r="N8" s="8">
        <v>3867115</v>
      </c>
    </row>
    <row r="9" spans="1:14" x14ac:dyDescent="0.2">
      <c r="A9" s="12" t="s">
        <v>127</v>
      </c>
      <c r="B9" s="8">
        <f>SUM(C9:N9)</f>
        <v>112682927</v>
      </c>
      <c r="C9" s="8">
        <v>495448</v>
      </c>
      <c r="D9" s="8">
        <v>532243</v>
      </c>
      <c r="E9" s="8">
        <v>9933731</v>
      </c>
      <c r="F9" s="8">
        <v>540951</v>
      </c>
      <c r="G9" s="8">
        <v>529963</v>
      </c>
      <c r="H9" s="8">
        <v>521123</v>
      </c>
      <c r="I9" s="8">
        <v>501044</v>
      </c>
      <c r="J9" s="8">
        <v>512632</v>
      </c>
      <c r="K9" s="8">
        <v>515478</v>
      </c>
      <c r="L9" s="8">
        <v>534215</v>
      </c>
      <c r="M9" s="8">
        <v>533481</v>
      </c>
      <c r="N9" s="8">
        <v>97532618</v>
      </c>
    </row>
    <row r="10" spans="1:14" x14ac:dyDescent="0.2">
      <c r="A10" s="12" t="s">
        <v>128</v>
      </c>
      <c r="B10" s="8">
        <f>SUM(C10:N10)</f>
        <v>25713538</v>
      </c>
      <c r="C10" s="8">
        <v>2548464</v>
      </c>
      <c r="D10" s="8">
        <v>1981235</v>
      </c>
      <c r="E10" s="8">
        <v>2532826</v>
      </c>
      <c r="F10" s="8">
        <v>1798072</v>
      </c>
      <c r="G10" s="8">
        <v>2691734</v>
      </c>
      <c r="H10" s="8">
        <v>1209470</v>
      </c>
      <c r="I10" s="8">
        <v>2615241</v>
      </c>
      <c r="J10" s="8">
        <v>3077215</v>
      </c>
      <c r="K10" s="8">
        <v>2645385</v>
      </c>
      <c r="L10" s="8">
        <v>702092</v>
      </c>
      <c r="M10" s="8">
        <v>3207845</v>
      </c>
      <c r="N10" s="8">
        <v>703959</v>
      </c>
    </row>
    <row r="11" spans="1:14" x14ac:dyDescent="0.2">
      <c r="A11" s="12" t="s">
        <v>129</v>
      </c>
      <c r="B11" s="8">
        <f>SUM(C11:N11)</f>
        <v>294636256</v>
      </c>
      <c r="C11" s="8">
        <v>23020155</v>
      </c>
      <c r="D11" s="8">
        <v>22726490</v>
      </c>
      <c r="E11" s="8">
        <v>22964050</v>
      </c>
      <c r="F11" s="8">
        <v>23586540</v>
      </c>
      <c r="G11" s="8">
        <v>23452250</v>
      </c>
      <c r="H11" s="8">
        <v>22783716</v>
      </c>
      <c r="I11" s="8">
        <v>23282995</v>
      </c>
      <c r="J11" s="8">
        <v>25311354</v>
      </c>
      <c r="K11" s="8">
        <v>24101184</v>
      </c>
      <c r="L11" s="8">
        <v>23355446</v>
      </c>
      <c r="M11" s="8">
        <v>26692538</v>
      </c>
      <c r="N11" s="8">
        <v>33359538</v>
      </c>
    </row>
    <row r="12" spans="1:14" x14ac:dyDescent="0.2">
      <c r="A12" s="12" t="s">
        <v>130</v>
      </c>
      <c r="B12" s="8">
        <f>SUM(C12:N12)</f>
        <v>11587316</v>
      </c>
      <c r="C12" s="8">
        <v>928318</v>
      </c>
      <c r="D12" s="8">
        <v>928318</v>
      </c>
      <c r="E12" s="8">
        <v>928318</v>
      </c>
      <c r="F12" s="8">
        <v>928318</v>
      </c>
      <c r="G12" s="8">
        <v>928318</v>
      </c>
      <c r="H12" s="8">
        <v>928318</v>
      </c>
      <c r="I12" s="8">
        <v>1225318</v>
      </c>
      <c r="J12" s="8">
        <v>928318</v>
      </c>
      <c r="K12" s="8">
        <v>996318</v>
      </c>
      <c r="L12" s="8">
        <v>1010818</v>
      </c>
      <c r="M12" s="8">
        <v>928318</v>
      </c>
      <c r="N12" s="8">
        <v>928318</v>
      </c>
    </row>
    <row r="13" spans="1:14" x14ac:dyDescent="0.2">
      <c r="A13" s="13" t="s">
        <v>131</v>
      </c>
      <c r="B13" s="14">
        <f>SUM(+B14+B15+B16+B17+B18+B19+B20)</f>
        <v>159161583</v>
      </c>
      <c r="C13" s="14">
        <f>SUM(+C14+C15+C16+C17+C18+C19+C20)</f>
        <v>13066053</v>
      </c>
      <c r="D13" s="14">
        <f>SUM(+D14+D15+D16+D17+D18+D19+D20)</f>
        <v>14571650</v>
      </c>
      <c r="E13" s="14">
        <f>SUM(+E14+E15+E16+E17+E18+E19+E20)</f>
        <v>13206046</v>
      </c>
      <c r="F13" s="14">
        <f>SUM(+F14+F15+F16+F17+F18+F19+F20)</f>
        <v>13265519</v>
      </c>
      <c r="G13" s="14">
        <f>SUM(+G14+G15+G16+G17+G18+G19+G20)</f>
        <v>13675972</v>
      </c>
      <c r="H13" s="14">
        <f>SUM(+H14+H15+H16+H17+H18+H19+H20)</f>
        <v>12817204</v>
      </c>
      <c r="I13" s="14">
        <f>SUM(+I14+I15+I16+I17+I18+I19+I20)</f>
        <v>13998324</v>
      </c>
      <c r="J13" s="14">
        <f>SUM(+J14+J15+J16+J17+J18+J19+J20)</f>
        <v>13167415</v>
      </c>
      <c r="K13" s="14">
        <f>SUM(+K14+K15+K16+K17+K18+K19+K20)</f>
        <v>12805236</v>
      </c>
      <c r="L13" s="14">
        <f>SUM(+L14+L15+L16+L17+L18+L19+L20)</f>
        <v>12754778</v>
      </c>
      <c r="M13" s="14">
        <f>SUM(+M14+M15+M16+M17+M18+M19+M20)</f>
        <v>12792790</v>
      </c>
      <c r="N13" s="14">
        <f>SUM(+N14+N15+N16+N17+N18+N19+N20)</f>
        <v>13040596</v>
      </c>
    </row>
    <row r="14" spans="1:14" ht="22.5" x14ac:dyDescent="0.2">
      <c r="A14" s="12" t="s">
        <v>132</v>
      </c>
      <c r="B14" s="8">
        <f>SUM(C14:N14)</f>
        <v>8125630</v>
      </c>
      <c r="C14" s="8">
        <v>524761</v>
      </c>
      <c r="D14" s="8">
        <v>469091</v>
      </c>
      <c r="E14" s="8">
        <v>671421</v>
      </c>
      <c r="F14" s="8">
        <v>824395</v>
      </c>
      <c r="G14" s="8">
        <v>756437</v>
      </c>
      <c r="H14" s="8">
        <v>749462</v>
      </c>
      <c r="I14" s="8">
        <v>1040815</v>
      </c>
      <c r="J14" s="8">
        <v>622902</v>
      </c>
      <c r="K14" s="8">
        <v>566614</v>
      </c>
      <c r="L14" s="8">
        <v>518935</v>
      </c>
      <c r="M14" s="8">
        <v>609837</v>
      </c>
      <c r="N14" s="8">
        <v>770960</v>
      </c>
    </row>
    <row r="15" spans="1:14" x14ac:dyDescent="0.2">
      <c r="A15" s="12" t="s">
        <v>133</v>
      </c>
      <c r="B15" s="8">
        <f>SUM(C15:N15)</f>
        <v>485525</v>
      </c>
      <c r="C15" s="8">
        <v>47790</v>
      </c>
      <c r="D15" s="8">
        <v>46705</v>
      </c>
      <c r="E15" s="8">
        <v>48690</v>
      </c>
      <c r="F15" s="8">
        <v>61997</v>
      </c>
      <c r="G15" s="8">
        <v>32926</v>
      </c>
      <c r="H15" s="8">
        <v>38272</v>
      </c>
      <c r="I15" s="8">
        <v>34906</v>
      </c>
      <c r="J15" s="8">
        <v>35154</v>
      </c>
      <c r="K15" s="8">
        <v>41657</v>
      </c>
      <c r="L15" s="8">
        <v>26579</v>
      </c>
      <c r="M15" s="8">
        <v>41349</v>
      </c>
      <c r="N15" s="8">
        <v>29500</v>
      </c>
    </row>
    <row r="16" spans="1:14" x14ac:dyDescent="0.2">
      <c r="A16" s="12" t="s">
        <v>134</v>
      </c>
      <c r="B16" s="8">
        <f>SUM(C16:N16)</f>
        <v>50144787</v>
      </c>
      <c r="C16" s="8">
        <v>4133297</v>
      </c>
      <c r="D16" s="8">
        <v>5876349</v>
      </c>
      <c r="E16" s="8">
        <v>4420155</v>
      </c>
      <c r="F16" s="8">
        <v>4091545</v>
      </c>
      <c r="G16" s="8">
        <v>3888989</v>
      </c>
      <c r="H16" s="8">
        <v>3912513</v>
      </c>
      <c r="I16" s="8">
        <v>3957820</v>
      </c>
      <c r="J16" s="8">
        <v>3959713</v>
      </c>
      <c r="K16" s="8">
        <v>3981804</v>
      </c>
      <c r="L16" s="8">
        <v>3967461</v>
      </c>
      <c r="M16" s="8">
        <v>3967235</v>
      </c>
      <c r="N16" s="8">
        <v>3987906</v>
      </c>
    </row>
    <row r="17" spans="1:14" x14ac:dyDescent="0.2">
      <c r="A17" s="12" t="s">
        <v>135</v>
      </c>
      <c r="B17" s="8">
        <f>SUM(C17:N17)</f>
        <v>1956000</v>
      </c>
      <c r="C17" s="8">
        <v>163000</v>
      </c>
      <c r="D17" s="8">
        <v>163000</v>
      </c>
      <c r="E17" s="8">
        <v>163000</v>
      </c>
      <c r="F17" s="8">
        <v>163000</v>
      </c>
      <c r="G17" s="8">
        <v>163000</v>
      </c>
      <c r="H17" s="8">
        <v>163000</v>
      </c>
      <c r="I17" s="8">
        <v>163000</v>
      </c>
      <c r="J17" s="8">
        <v>163000</v>
      </c>
      <c r="K17" s="8">
        <v>163000</v>
      </c>
      <c r="L17" s="8">
        <v>163000</v>
      </c>
      <c r="M17" s="8">
        <v>163000</v>
      </c>
      <c r="N17" s="8">
        <v>163000</v>
      </c>
    </row>
    <row r="18" spans="1:14" x14ac:dyDescent="0.2">
      <c r="A18" s="12" t="s">
        <v>136</v>
      </c>
      <c r="B18" s="8">
        <f>SUM(C18:N18)</f>
        <v>61785156</v>
      </c>
      <c r="C18" s="8">
        <v>5388845</v>
      </c>
      <c r="D18" s="8">
        <v>5101393</v>
      </c>
      <c r="E18" s="8">
        <v>5064374</v>
      </c>
      <c r="F18" s="8">
        <v>5093680</v>
      </c>
      <c r="G18" s="8">
        <v>5115054</v>
      </c>
      <c r="H18" s="8">
        <v>5051037</v>
      </c>
      <c r="I18" s="8">
        <v>5287268</v>
      </c>
      <c r="J18" s="8">
        <v>5029319</v>
      </c>
      <c r="K18" s="8">
        <v>5010517</v>
      </c>
      <c r="L18" s="8">
        <v>5257304</v>
      </c>
      <c r="M18" s="8">
        <v>5189135</v>
      </c>
      <c r="N18" s="8">
        <v>5197230</v>
      </c>
    </row>
    <row r="19" spans="1:14" ht="22.5" x14ac:dyDescent="0.2">
      <c r="A19" s="12" t="s">
        <v>137</v>
      </c>
      <c r="B19" s="8">
        <f>SUM(C19:N19)</f>
        <v>2716000</v>
      </c>
      <c r="C19" s="8">
        <v>103000</v>
      </c>
      <c r="D19" s="8">
        <v>103000</v>
      </c>
      <c r="E19" s="8">
        <v>103000</v>
      </c>
      <c r="F19" s="8">
        <v>103000</v>
      </c>
      <c r="G19" s="8">
        <v>453000</v>
      </c>
      <c r="H19" s="8">
        <v>103000</v>
      </c>
      <c r="I19" s="8">
        <v>773000</v>
      </c>
      <c r="J19" s="8">
        <v>563000</v>
      </c>
      <c r="K19" s="8">
        <v>103000</v>
      </c>
      <c r="L19" s="8">
        <v>103000</v>
      </c>
      <c r="M19" s="8">
        <v>103000</v>
      </c>
      <c r="N19" s="8">
        <v>103000</v>
      </c>
    </row>
    <row r="20" spans="1:14" x14ac:dyDescent="0.2">
      <c r="A20" s="12" t="s">
        <v>138</v>
      </c>
      <c r="B20" s="8">
        <f>SUM(C20:N20)</f>
        <v>33948485</v>
      </c>
      <c r="C20" s="8">
        <v>2705360</v>
      </c>
      <c r="D20" s="8">
        <v>2812112</v>
      </c>
      <c r="E20" s="8">
        <v>2735406</v>
      </c>
      <c r="F20" s="8">
        <v>2927902</v>
      </c>
      <c r="G20" s="8">
        <v>3266566</v>
      </c>
      <c r="H20" s="8">
        <v>2799920</v>
      </c>
      <c r="I20" s="8">
        <v>2741515</v>
      </c>
      <c r="J20" s="8">
        <v>2794327</v>
      </c>
      <c r="K20" s="8">
        <v>2938644</v>
      </c>
      <c r="L20" s="8">
        <v>2718499</v>
      </c>
      <c r="M20" s="8">
        <v>2719234</v>
      </c>
      <c r="N20" s="8">
        <v>2789000</v>
      </c>
    </row>
    <row r="21" spans="1:14" x14ac:dyDescent="0.2">
      <c r="A21" s="13" t="s">
        <v>139</v>
      </c>
      <c r="B21" s="14">
        <f>SUM(+B22+B23+B24+B25+B26+B27+B28+B29+B30)</f>
        <v>494840675</v>
      </c>
      <c r="C21" s="14">
        <f>SUM(+C22+C23+C24+C25+C26+C27+C28+C29+C30)</f>
        <v>37359597</v>
      </c>
      <c r="D21" s="14">
        <f>SUM(+D22+D23+D24+D25+D26+D27+D28+D29+D30)</f>
        <v>39000830</v>
      </c>
      <c r="E21" s="14">
        <f>SUM(+E22+E23+E24+E25+E26+E27+E28+E29+E30)</f>
        <v>39855856</v>
      </c>
      <c r="F21" s="14">
        <f>SUM(+F22+F23+F24+F25+F26+F27+F28+F29+F30)</f>
        <v>42839108</v>
      </c>
      <c r="G21" s="14">
        <f>SUM(+G22+G23+G24+G25+G26+G27+G28+G29+G30)</f>
        <v>38125475</v>
      </c>
      <c r="H21" s="14">
        <f>SUM(+H22+H23+H24+H25+H26+H27+H28+H29+H30)</f>
        <v>37229346</v>
      </c>
      <c r="I21" s="14">
        <f>SUM(+I22+I23+I24+I25+I26+I27+I28+I29+I30)</f>
        <v>41229901</v>
      </c>
      <c r="J21" s="14">
        <f>SUM(+J22+J23+J24+J25+J26+J27+J28+J29+J30)</f>
        <v>38528256</v>
      </c>
      <c r="K21" s="14">
        <f>SUM(+K22+K23+K24+K25+K26+K27+K28+K29+K30)</f>
        <v>39660105</v>
      </c>
      <c r="L21" s="14">
        <f>SUM(+L22+L23+L24+L25+L26+L27+L28+L29+L30)</f>
        <v>45040202</v>
      </c>
      <c r="M21" s="14">
        <f>SUM(+M22+M23+M24+M25+M26+M27+M28+M29+M30)</f>
        <v>38732782</v>
      </c>
      <c r="N21" s="14">
        <f>SUM(+N22+N23+N24+N25+N26+N27+N28+N29+N30)</f>
        <v>57239217</v>
      </c>
    </row>
    <row r="22" spans="1:14" x14ac:dyDescent="0.2">
      <c r="A22" s="12" t="s">
        <v>140</v>
      </c>
      <c r="B22" s="8">
        <f>SUM(C22:N22)</f>
        <v>75146173</v>
      </c>
      <c r="C22" s="8">
        <v>6487859</v>
      </c>
      <c r="D22" s="8">
        <v>6964775</v>
      </c>
      <c r="E22" s="8">
        <v>6884956</v>
      </c>
      <c r="F22" s="8">
        <v>6597180</v>
      </c>
      <c r="G22" s="8">
        <v>6357972</v>
      </c>
      <c r="H22" s="8">
        <v>5951077</v>
      </c>
      <c r="I22" s="8">
        <v>5789402</v>
      </c>
      <c r="J22" s="8">
        <v>6247363</v>
      </c>
      <c r="K22" s="8">
        <v>5840244</v>
      </c>
      <c r="L22" s="8">
        <v>5963349</v>
      </c>
      <c r="M22" s="8">
        <v>6128499</v>
      </c>
      <c r="N22" s="8">
        <v>5933497</v>
      </c>
    </row>
    <row r="23" spans="1:14" x14ac:dyDescent="0.2">
      <c r="A23" s="12" t="s">
        <v>141</v>
      </c>
      <c r="B23" s="8">
        <f>SUM(C23:N23)</f>
        <v>24193488</v>
      </c>
      <c r="C23" s="8">
        <v>2016124</v>
      </c>
      <c r="D23" s="8">
        <v>2016124</v>
      </c>
      <c r="E23" s="8">
        <v>2016124</v>
      </c>
      <c r="F23" s="8">
        <v>2016124</v>
      </c>
      <c r="G23" s="8">
        <v>2016124</v>
      </c>
      <c r="H23" s="8">
        <v>2016124</v>
      </c>
      <c r="I23" s="8">
        <v>2016124</v>
      </c>
      <c r="J23" s="8">
        <v>2016124</v>
      </c>
      <c r="K23" s="8">
        <v>2016124</v>
      </c>
      <c r="L23" s="8">
        <v>2016124</v>
      </c>
      <c r="M23" s="8">
        <v>2016124</v>
      </c>
      <c r="N23" s="8">
        <v>2016124</v>
      </c>
    </row>
    <row r="24" spans="1:14" ht="22.5" x14ac:dyDescent="0.2">
      <c r="A24" s="12" t="s">
        <v>142</v>
      </c>
      <c r="B24" s="8">
        <f>SUM(C24:N24)</f>
        <v>37275804</v>
      </c>
      <c r="C24" s="8">
        <v>2998717</v>
      </c>
      <c r="D24" s="8">
        <v>3485917</v>
      </c>
      <c r="E24" s="8">
        <v>2998717</v>
      </c>
      <c r="F24" s="8">
        <v>3148717</v>
      </c>
      <c r="G24" s="8">
        <v>3058717</v>
      </c>
      <c r="H24" s="8">
        <v>2998717</v>
      </c>
      <c r="I24" s="8">
        <v>2998717</v>
      </c>
      <c r="J24" s="8">
        <v>2998717</v>
      </c>
      <c r="K24" s="8">
        <v>3158717</v>
      </c>
      <c r="L24" s="8">
        <v>3198717</v>
      </c>
      <c r="M24" s="8">
        <v>3232717</v>
      </c>
      <c r="N24" s="8">
        <v>2998717</v>
      </c>
    </row>
    <row r="25" spans="1:14" x14ac:dyDescent="0.2">
      <c r="A25" s="12" t="s">
        <v>143</v>
      </c>
      <c r="B25" s="8">
        <f>SUM(C25:N25)</f>
        <v>9889456</v>
      </c>
      <c r="C25" s="8">
        <v>140128</v>
      </c>
      <c r="D25" s="8">
        <v>227128</v>
      </c>
      <c r="E25" s="8">
        <v>140128</v>
      </c>
      <c r="F25" s="8">
        <v>765463</v>
      </c>
      <c r="G25" s="8">
        <v>140128</v>
      </c>
      <c r="H25" s="8">
        <v>140128</v>
      </c>
      <c r="I25" s="8">
        <v>4022451</v>
      </c>
      <c r="J25" s="8">
        <v>140142</v>
      </c>
      <c r="K25" s="8">
        <v>140142</v>
      </c>
      <c r="L25" s="8">
        <v>3753334</v>
      </c>
      <c r="M25" s="8">
        <v>140142</v>
      </c>
      <c r="N25" s="8">
        <v>140142</v>
      </c>
    </row>
    <row r="26" spans="1:14" ht="22.5" x14ac:dyDescent="0.2">
      <c r="A26" s="12" t="s">
        <v>144</v>
      </c>
      <c r="B26" s="8">
        <f>SUM(C26:N26)</f>
        <v>273744355</v>
      </c>
      <c r="C26" s="8">
        <v>21888309</v>
      </c>
      <c r="D26" s="8">
        <v>22378426</v>
      </c>
      <c r="E26" s="8">
        <v>22667612</v>
      </c>
      <c r="F26" s="8">
        <v>26483164</v>
      </c>
      <c r="G26" s="8">
        <v>22724074</v>
      </c>
      <c r="H26" s="8">
        <v>22294840</v>
      </c>
      <c r="I26" s="8">
        <v>22074747</v>
      </c>
      <c r="J26" s="8">
        <v>22797450</v>
      </c>
      <c r="K26" s="8">
        <v>22516418</v>
      </c>
      <c r="L26" s="8">
        <v>22210218</v>
      </c>
      <c r="M26" s="8">
        <v>22886840</v>
      </c>
      <c r="N26" s="8">
        <v>22822257</v>
      </c>
    </row>
    <row r="27" spans="1:14" x14ac:dyDescent="0.2">
      <c r="A27" s="12" t="s">
        <v>145</v>
      </c>
      <c r="B27" s="8">
        <f>SUM(C27:N27)</f>
        <v>17825540</v>
      </c>
      <c r="C27" s="8">
        <v>1485460</v>
      </c>
      <c r="D27" s="8">
        <v>1485460</v>
      </c>
      <c r="E27" s="8">
        <v>1485460</v>
      </c>
      <c r="F27" s="8">
        <v>1485460</v>
      </c>
      <c r="G27" s="8">
        <v>1485460</v>
      </c>
      <c r="H27" s="8">
        <v>1485460</v>
      </c>
      <c r="I27" s="8">
        <v>1485460</v>
      </c>
      <c r="J27" s="8">
        <v>1485460</v>
      </c>
      <c r="K27" s="8">
        <v>1485460</v>
      </c>
      <c r="L27" s="8">
        <v>1485460</v>
      </c>
      <c r="M27" s="8">
        <v>1485460</v>
      </c>
      <c r="N27" s="8">
        <v>1485480</v>
      </c>
    </row>
    <row r="28" spans="1:14" x14ac:dyDescent="0.2">
      <c r="A28" s="12" t="s">
        <v>146</v>
      </c>
      <c r="B28" s="8">
        <f>SUM(C28:N28)</f>
        <v>288000</v>
      </c>
      <c r="C28" s="8">
        <v>24000</v>
      </c>
      <c r="D28" s="8">
        <v>24000</v>
      </c>
      <c r="E28" s="8">
        <v>24000</v>
      </c>
      <c r="F28" s="8">
        <v>24000</v>
      </c>
      <c r="G28" s="8">
        <v>24000</v>
      </c>
      <c r="H28" s="8">
        <v>24000</v>
      </c>
      <c r="I28" s="8">
        <v>24000</v>
      </c>
      <c r="J28" s="8">
        <v>24000</v>
      </c>
      <c r="K28" s="8">
        <v>24000</v>
      </c>
      <c r="L28" s="8">
        <v>24000</v>
      </c>
      <c r="M28" s="8">
        <v>24000</v>
      </c>
      <c r="N28" s="8">
        <v>24000</v>
      </c>
    </row>
    <row r="29" spans="1:14" x14ac:dyDescent="0.2">
      <c r="A29" s="12" t="s">
        <v>147</v>
      </c>
      <c r="B29" s="8">
        <f>SUM(C29:N29)</f>
        <v>31142000</v>
      </c>
      <c r="C29" s="8">
        <v>601000</v>
      </c>
      <c r="D29" s="8">
        <v>701000</v>
      </c>
      <c r="E29" s="8">
        <v>601000</v>
      </c>
      <c r="F29" s="8">
        <v>601000</v>
      </c>
      <c r="G29" s="8">
        <v>601000</v>
      </c>
      <c r="H29" s="8">
        <v>601000</v>
      </c>
      <c r="I29" s="8">
        <v>1101000</v>
      </c>
      <c r="J29" s="8">
        <v>1101000</v>
      </c>
      <c r="K29" s="8">
        <v>2761000</v>
      </c>
      <c r="L29" s="8">
        <v>4671000</v>
      </c>
      <c r="M29" s="8">
        <v>1101000</v>
      </c>
      <c r="N29" s="8">
        <v>16701000</v>
      </c>
    </row>
    <row r="30" spans="1:14" x14ac:dyDescent="0.2">
      <c r="A30" s="12" t="s">
        <v>148</v>
      </c>
      <c r="B30" s="8">
        <f>SUM(C30:N30)</f>
        <v>25335859</v>
      </c>
      <c r="C30" s="8">
        <v>1718000</v>
      </c>
      <c r="D30" s="8">
        <v>1718000</v>
      </c>
      <c r="E30" s="8">
        <v>3037859</v>
      </c>
      <c r="F30" s="8">
        <v>1718000</v>
      </c>
      <c r="G30" s="8">
        <v>1718000</v>
      </c>
      <c r="H30" s="8">
        <v>1718000</v>
      </c>
      <c r="I30" s="8">
        <v>1718000</v>
      </c>
      <c r="J30" s="8">
        <v>1718000</v>
      </c>
      <c r="K30" s="8">
        <v>1718000</v>
      </c>
      <c r="L30" s="8">
        <v>1718000</v>
      </c>
      <c r="M30" s="8">
        <v>1718000</v>
      </c>
      <c r="N30" s="8">
        <v>5118000</v>
      </c>
    </row>
    <row r="31" spans="1:14" x14ac:dyDescent="0.2">
      <c r="A31" s="13" t="s">
        <v>149</v>
      </c>
      <c r="B31" s="14">
        <f>SUM(+B32+B33)</f>
        <v>81157560</v>
      </c>
      <c r="C31" s="14">
        <f>SUM(+C32+C33)</f>
        <v>4312260</v>
      </c>
      <c r="D31" s="14">
        <f>SUM(+D32+D33)</f>
        <v>3682000</v>
      </c>
      <c r="E31" s="14">
        <f>SUM(+E32+E33)</f>
        <v>12552260</v>
      </c>
      <c r="F31" s="14">
        <f>SUM(+F32+F33)</f>
        <v>3402000</v>
      </c>
      <c r="G31" s="14">
        <f>SUM(+G32+G33)</f>
        <v>4312260</v>
      </c>
      <c r="H31" s="14">
        <f>SUM(+H32+H33)</f>
        <v>5674000</v>
      </c>
      <c r="I31" s="14">
        <f>SUM(+I32+I33)</f>
        <v>4342260</v>
      </c>
      <c r="J31" s="14">
        <f>SUM(+J32+J33)</f>
        <v>12152000</v>
      </c>
      <c r="K31" s="14">
        <f>SUM(+K32+K33)</f>
        <v>19412260</v>
      </c>
      <c r="L31" s="14">
        <f>SUM(+L32+L33)</f>
        <v>3402000</v>
      </c>
      <c r="M31" s="14">
        <f>SUM(+M32+M33)</f>
        <v>4312260</v>
      </c>
      <c r="N31" s="14">
        <f>SUM(+N32+N33)</f>
        <v>3602000</v>
      </c>
    </row>
    <row r="32" spans="1:14" x14ac:dyDescent="0.2">
      <c r="A32" s="12" t="s">
        <v>150</v>
      </c>
      <c r="B32" s="8">
        <f>SUM(C32:N32)</f>
        <v>81117560</v>
      </c>
      <c r="C32" s="8">
        <v>4312260</v>
      </c>
      <c r="D32" s="8">
        <v>3682000</v>
      </c>
      <c r="E32" s="8">
        <v>12512260</v>
      </c>
      <c r="F32" s="8">
        <v>3402000</v>
      </c>
      <c r="G32" s="8">
        <v>4312260</v>
      </c>
      <c r="H32" s="8">
        <v>5674000</v>
      </c>
      <c r="I32" s="8">
        <v>4342260</v>
      </c>
      <c r="J32" s="8">
        <v>12152000</v>
      </c>
      <c r="K32" s="8">
        <v>19412260</v>
      </c>
      <c r="L32" s="8">
        <v>3402000</v>
      </c>
      <c r="M32" s="8">
        <v>4312260</v>
      </c>
      <c r="N32" s="8">
        <v>3602000</v>
      </c>
    </row>
    <row r="33" spans="1:14" x14ac:dyDescent="0.2">
      <c r="A33" s="12" t="s">
        <v>151</v>
      </c>
      <c r="B33" s="8">
        <f>SUM(C33:N33)</f>
        <v>40000</v>
      </c>
      <c r="C33" s="8">
        <v>0</v>
      </c>
      <c r="D33" s="8">
        <v>0</v>
      </c>
      <c r="E33" s="8">
        <v>40000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</row>
    <row r="34" spans="1:14" x14ac:dyDescent="0.2">
      <c r="A34" s="13" t="s">
        <v>152</v>
      </c>
      <c r="B34" s="14">
        <f>SUM(+B35+B36+B37+B38+B39)</f>
        <v>3460000</v>
      </c>
      <c r="C34" s="14">
        <f>SUM(+C35+C36+C37+C38+C39)</f>
        <v>50000</v>
      </c>
      <c r="D34" s="14">
        <f>SUM(+D35+D36+D37+D38+D39)</f>
        <v>260000</v>
      </c>
      <c r="E34" s="14">
        <f>SUM(+E35+E36+E37+E38+E39)</f>
        <v>100000</v>
      </c>
      <c r="F34" s="14">
        <f>SUM(+F35+F36+F37+F38+F39)</f>
        <v>150000</v>
      </c>
      <c r="G34" s="14">
        <f>SUM(+G35+G36+G37+G38+G39)</f>
        <v>150000</v>
      </c>
      <c r="H34" s="14">
        <f>SUM(+H35+H36+H37+H38+H39)</f>
        <v>50000</v>
      </c>
      <c r="I34" s="14">
        <f>SUM(+I35+I36+I37+I38+I39)</f>
        <v>500000</v>
      </c>
      <c r="J34" s="14">
        <f>SUM(+J35+J36+J37+J38+J39)</f>
        <v>1400000</v>
      </c>
      <c r="K34" s="14">
        <f>SUM(+K35+K36+K37+K38+K39)</f>
        <v>600000</v>
      </c>
      <c r="L34" s="14">
        <f>SUM(+L35+L36+L37+L38+L39)</f>
        <v>100000</v>
      </c>
      <c r="M34" s="14">
        <f>SUM(+M35+M36+M37+M38+M39)</f>
        <v>50000</v>
      </c>
      <c r="N34" s="14">
        <f>SUM(+N35+N36+N37+N38+N39)</f>
        <v>50000</v>
      </c>
    </row>
    <row r="35" spans="1:14" x14ac:dyDescent="0.2">
      <c r="A35" s="12" t="s">
        <v>153</v>
      </c>
      <c r="B35" s="8">
        <f>SUM(C35:N35)</f>
        <v>660000</v>
      </c>
      <c r="C35" s="8">
        <v>50000</v>
      </c>
      <c r="D35" s="8">
        <v>110000</v>
      </c>
      <c r="E35" s="8">
        <v>50000</v>
      </c>
      <c r="F35" s="8">
        <v>50000</v>
      </c>
      <c r="G35" s="8">
        <v>50000</v>
      </c>
      <c r="H35" s="8">
        <v>50000</v>
      </c>
      <c r="I35" s="8">
        <v>50000</v>
      </c>
      <c r="J35" s="8">
        <v>50000</v>
      </c>
      <c r="K35" s="8">
        <v>50000</v>
      </c>
      <c r="L35" s="8">
        <v>50000</v>
      </c>
      <c r="M35" s="8">
        <v>50000</v>
      </c>
      <c r="N35" s="8">
        <v>50000</v>
      </c>
    </row>
    <row r="36" spans="1:14" x14ac:dyDescent="0.2">
      <c r="A36" s="12" t="s">
        <v>154</v>
      </c>
      <c r="B36" s="8">
        <f>SUM(C36:N36)</f>
        <v>100000</v>
      </c>
      <c r="C36" s="8">
        <v>0</v>
      </c>
      <c r="D36" s="8">
        <v>0</v>
      </c>
      <c r="E36" s="8">
        <v>0</v>
      </c>
      <c r="F36" s="8">
        <v>0</v>
      </c>
      <c r="G36" s="8">
        <v>50000</v>
      </c>
      <c r="H36" s="8">
        <v>0</v>
      </c>
      <c r="I36" s="8">
        <v>0</v>
      </c>
      <c r="J36" s="8">
        <v>50000</v>
      </c>
      <c r="K36" s="8">
        <v>0</v>
      </c>
      <c r="L36" s="8">
        <v>0</v>
      </c>
      <c r="M36" s="8">
        <v>0</v>
      </c>
      <c r="N36" s="8">
        <v>0</v>
      </c>
    </row>
    <row r="37" spans="1:14" x14ac:dyDescent="0.2">
      <c r="A37" s="12" t="s">
        <v>155</v>
      </c>
      <c r="B37" s="8">
        <f>SUM(C37:N37)</f>
        <v>200000</v>
      </c>
      <c r="C37" s="8">
        <v>0</v>
      </c>
      <c r="D37" s="8">
        <v>100000</v>
      </c>
      <c r="E37" s="8">
        <v>0</v>
      </c>
      <c r="F37" s="8">
        <v>100000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</row>
    <row r="38" spans="1:14" x14ac:dyDescent="0.2">
      <c r="A38" s="12" t="s">
        <v>156</v>
      </c>
      <c r="B38" s="8">
        <f>SUM(C38:N38)</f>
        <v>300000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300000</v>
      </c>
      <c r="K38" s="8">
        <v>0</v>
      </c>
      <c r="L38" s="8">
        <v>0</v>
      </c>
      <c r="M38" s="8">
        <v>0</v>
      </c>
      <c r="N38" s="8">
        <v>0</v>
      </c>
    </row>
    <row r="39" spans="1:14" x14ac:dyDescent="0.2">
      <c r="A39" s="12" t="s">
        <v>157</v>
      </c>
      <c r="B39" s="8">
        <f>SUM(C39:N39)</f>
        <v>2200000</v>
      </c>
      <c r="C39" s="8">
        <v>0</v>
      </c>
      <c r="D39" s="8">
        <v>50000</v>
      </c>
      <c r="E39" s="8">
        <v>50000</v>
      </c>
      <c r="F39" s="8">
        <v>0</v>
      </c>
      <c r="G39" s="8">
        <v>50000</v>
      </c>
      <c r="H39" s="8">
        <v>0</v>
      </c>
      <c r="I39" s="8">
        <v>450000</v>
      </c>
      <c r="J39" s="8">
        <v>1000000</v>
      </c>
      <c r="K39" s="8">
        <v>550000</v>
      </c>
      <c r="L39" s="8">
        <v>50000</v>
      </c>
      <c r="M39" s="8">
        <v>0</v>
      </c>
      <c r="N39" s="8">
        <v>0</v>
      </c>
    </row>
    <row r="40" spans="1:14" x14ac:dyDescent="0.2">
      <c r="A40" s="13" t="s">
        <v>158</v>
      </c>
      <c r="B40" s="14">
        <f>SUM(+B41+B42)</f>
        <v>252098415.53</v>
      </c>
      <c r="C40" s="14">
        <f>SUM(+C41+C42)</f>
        <v>96490260.530000001</v>
      </c>
      <c r="D40" s="14">
        <f>SUM(+D41+D42)</f>
        <v>13074379</v>
      </c>
      <c r="E40" s="14">
        <f>SUM(+E41+E42)</f>
        <v>12102360</v>
      </c>
      <c r="F40" s="14">
        <f>SUM(+F41+F42)</f>
        <v>13086580</v>
      </c>
      <c r="G40" s="14">
        <f>SUM(+G41+G42)</f>
        <v>12117710</v>
      </c>
      <c r="H40" s="14">
        <f>SUM(+H41+H42)</f>
        <v>11709817</v>
      </c>
      <c r="I40" s="14">
        <f>SUM(+I41+I42)</f>
        <v>25853088</v>
      </c>
      <c r="J40" s="14">
        <f>SUM(+J41+J42)</f>
        <v>12696471</v>
      </c>
      <c r="K40" s="14">
        <f>SUM(+K41+K42)</f>
        <v>17795416</v>
      </c>
      <c r="L40" s="14">
        <f>SUM(+L41+L42)</f>
        <v>12080255</v>
      </c>
      <c r="M40" s="14">
        <f>SUM(+M41+M42)</f>
        <v>16404321</v>
      </c>
      <c r="N40" s="14">
        <f>SUM(+N41+N42)</f>
        <v>8687758</v>
      </c>
    </row>
    <row r="41" spans="1:14" x14ac:dyDescent="0.2">
      <c r="A41" s="12" t="s">
        <v>159</v>
      </c>
      <c r="B41" s="8">
        <f>SUM(C41:N41)</f>
        <v>235405118.37</v>
      </c>
      <c r="C41" s="8">
        <v>79796963.370000005</v>
      </c>
      <c r="D41" s="8">
        <v>13074379</v>
      </c>
      <c r="E41" s="8">
        <v>12102360</v>
      </c>
      <c r="F41" s="8">
        <v>13086580</v>
      </c>
      <c r="G41" s="8">
        <v>12117710</v>
      </c>
      <c r="H41" s="8">
        <v>11709817</v>
      </c>
      <c r="I41" s="8">
        <v>25853088</v>
      </c>
      <c r="J41" s="8">
        <v>12696471</v>
      </c>
      <c r="K41" s="8">
        <v>17795416</v>
      </c>
      <c r="L41" s="8">
        <v>12080255</v>
      </c>
      <c r="M41" s="8">
        <v>16404321</v>
      </c>
      <c r="N41" s="8">
        <v>8687758</v>
      </c>
    </row>
    <row r="42" spans="1:14" x14ac:dyDescent="0.2">
      <c r="A42" s="12" t="s">
        <v>160</v>
      </c>
      <c r="B42" s="8">
        <f>SUM(C42:N42)</f>
        <v>16693297.16</v>
      </c>
      <c r="C42" s="8">
        <v>16693297.16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</row>
    <row r="43" spans="1:14" x14ac:dyDescent="0.2">
      <c r="A43" s="13" t="s">
        <v>161</v>
      </c>
      <c r="B43" s="14">
        <f>SUM(+B44+B45+B46)</f>
        <v>47999446</v>
      </c>
      <c r="C43" s="14">
        <f>SUM(+C44+C45+C46)</f>
        <v>6979680</v>
      </c>
      <c r="D43" s="14">
        <f>SUM(+D44+D45+D46)</f>
        <v>7094930</v>
      </c>
      <c r="E43" s="14">
        <f>SUM(+E44+E45+E46)</f>
        <v>6929791</v>
      </c>
      <c r="F43" s="14">
        <f>SUM(+F44+F45+F46)</f>
        <v>7226608</v>
      </c>
      <c r="G43" s="14">
        <f>SUM(+G44+G45+G46)</f>
        <v>3652470</v>
      </c>
      <c r="H43" s="14">
        <f>SUM(+H44+H45+H46)</f>
        <v>2286905</v>
      </c>
      <c r="I43" s="14">
        <f>SUM(+I44+I45+I46)</f>
        <v>2235673</v>
      </c>
      <c r="J43" s="14">
        <f>SUM(+J44+J45+J46)</f>
        <v>2296116</v>
      </c>
      <c r="K43" s="14">
        <f>SUM(+K44+K45+K46)</f>
        <v>2300808</v>
      </c>
      <c r="L43" s="14">
        <f>SUM(+L44+L45+L46)</f>
        <v>2249984</v>
      </c>
      <c r="M43" s="14">
        <f>SUM(+M44+M45+M46)</f>
        <v>2310370</v>
      </c>
      <c r="N43" s="14">
        <f>SUM(+N44+N45+N46)</f>
        <v>2436111</v>
      </c>
    </row>
    <row r="44" spans="1:14" x14ac:dyDescent="0.2">
      <c r="A44" s="12" t="s">
        <v>162</v>
      </c>
      <c r="B44" s="8">
        <f>SUM(C44:N44)</f>
        <v>6351916</v>
      </c>
      <c r="C44" s="8">
        <v>350521</v>
      </c>
      <c r="D44" s="8">
        <v>354903</v>
      </c>
      <c r="E44" s="8">
        <v>359516</v>
      </c>
      <c r="F44" s="8">
        <v>532198</v>
      </c>
      <c r="G44" s="8">
        <v>547649</v>
      </c>
      <c r="H44" s="8">
        <v>554495</v>
      </c>
      <c r="I44" s="8">
        <v>561426</v>
      </c>
      <c r="J44" s="8">
        <v>568444</v>
      </c>
      <c r="K44" s="8">
        <v>575549</v>
      </c>
      <c r="L44" s="8">
        <v>582744</v>
      </c>
      <c r="M44" s="8">
        <v>590028</v>
      </c>
      <c r="N44" s="8">
        <v>774443</v>
      </c>
    </row>
    <row r="45" spans="1:14" x14ac:dyDescent="0.2">
      <c r="A45" s="12" t="s">
        <v>163</v>
      </c>
      <c r="B45" s="8">
        <f>SUM(C45:N45)</f>
        <v>20221484</v>
      </c>
      <c r="C45" s="8">
        <v>1629159</v>
      </c>
      <c r="D45" s="8">
        <v>1740027</v>
      </c>
      <c r="E45" s="8">
        <v>1570275</v>
      </c>
      <c r="F45" s="8">
        <v>1694410</v>
      </c>
      <c r="G45" s="8">
        <v>1678775</v>
      </c>
      <c r="H45" s="8">
        <v>1732410</v>
      </c>
      <c r="I45" s="8">
        <v>1674247</v>
      </c>
      <c r="J45" s="8">
        <v>1727672</v>
      </c>
      <c r="K45" s="8">
        <v>1725259</v>
      </c>
      <c r="L45" s="8">
        <v>1667240</v>
      </c>
      <c r="M45" s="8">
        <v>1720342</v>
      </c>
      <c r="N45" s="8">
        <v>1661668</v>
      </c>
    </row>
    <row r="46" spans="1:14" x14ac:dyDescent="0.2">
      <c r="A46" s="12" t="s">
        <v>164</v>
      </c>
      <c r="B46" s="8">
        <f>SUM(C46:N46)</f>
        <v>21426046</v>
      </c>
      <c r="C46" s="8">
        <v>5000000</v>
      </c>
      <c r="D46" s="8">
        <v>5000000</v>
      </c>
      <c r="E46" s="8">
        <v>5000000</v>
      </c>
      <c r="F46" s="8">
        <v>5000000</v>
      </c>
      <c r="G46" s="8">
        <v>1426046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</row>
    <row r="47" spans="1:14" x14ac:dyDescent="0.2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</sheetData>
  <pageMargins left="0.25" right="0.25" top="0.75" bottom="0.75" header="0.3" footer="0.3"/>
  <pageSetup paperSize="300" scale="68" fitToHeight="0" orientation="landscape" verticalDpi="4294967293" r:id="rId1"/>
  <ignoredErrors>
    <ignoredError sqref="B13:B4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C3" sqref="C3:N3"/>
    </sheetView>
  </sheetViews>
  <sheetFormatPr baseColWidth="10" defaultRowHeight="12.75" x14ac:dyDescent="0.2"/>
  <cols>
    <col min="3" max="3" width="13.85546875" bestFit="1" customWidth="1"/>
    <col min="4" max="6" width="13.7109375" bestFit="1" customWidth="1"/>
    <col min="7" max="9" width="13" bestFit="1" customWidth="1"/>
    <col min="10" max="10" width="14.140625" bestFit="1" customWidth="1"/>
    <col min="11" max="11" width="13" bestFit="1" customWidth="1"/>
    <col min="12" max="12" width="14.140625" bestFit="1" customWidth="1"/>
    <col min="13" max="13" width="12.85546875" bestFit="1" customWidth="1"/>
    <col min="14" max="14" width="13.7109375" bestFit="1" customWidth="1"/>
    <col min="15" max="15" width="15.28515625" bestFit="1" customWidth="1"/>
  </cols>
  <sheetData>
    <row r="1" spans="1:15" x14ac:dyDescent="0.2">
      <c r="A1" s="1" t="s">
        <v>14</v>
      </c>
      <c r="B1" s="1" t="s">
        <v>15</v>
      </c>
      <c r="C1" s="2" t="s">
        <v>16</v>
      </c>
      <c r="D1" s="2" t="s">
        <v>17</v>
      </c>
      <c r="E1" s="2" t="s">
        <v>18</v>
      </c>
      <c r="F1" s="2" t="s">
        <v>19</v>
      </c>
      <c r="G1" s="2" t="s">
        <v>20</v>
      </c>
      <c r="H1" s="2" t="s">
        <v>21</v>
      </c>
      <c r="I1" s="2" t="s">
        <v>22</v>
      </c>
      <c r="J1" s="2" t="s">
        <v>23</v>
      </c>
      <c r="K1" s="2" t="s">
        <v>24</v>
      </c>
      <c r="L1" s="2" t="s">
        <v>25</v>
      </c>
      <c r="M1" s="2" t="s">
        <v>26</v>
      </c>
      <c r="N1" s="2" t="s">
        <v>27</v>
      </c>
      <c r="O1" s="3" t="s">
        <v>28</v>
      </c>
    </row>
    <row r="2" spans="1:15" x14ac:dyDescent="0.2">
      <c r="A2" s="1" t="s">
        <v>29</v>
      </c>
      <c r="B2" s="1" t="s">
        <v>14</v>
      </c>
      <c r="C2" s="2" t="s">
        <v>30</v>
      </c>
      <c r="D2" s="2" t="s">
        <v>30</v>
      </c>
      <c r="E2" s="2" t="s">
        <v>30</v>
      </c>
      <c r="F2" s="2" t="s">
        <v>30</v>
      </c>
      <c r="G2" s="2" t="s">
        <v>30</v>
      </c>
      <c r="H2" s="2" t="s">
        <v>30</v>
      </c>
      <c r="I2" s="2" t="s">
        <v>30</v>
      </c>
      <c r="J2" s="2" t="s">
        <v>30</v>
      </c>
      <c r="K2" s="2" t="s">
        <v>30</v>
      </c>
      <c r="L2" s="2" t="s">
        <v>30</v>
      </c>
      <c r="M2" s="2" t="s">
        <v>30</v>
      </c>
      <c r="N2" s="2" t="s">
        <v>30</v>
      </c>
      <c r="O2" s="3" t="s">
        <v>30</v>
      </c>
    </row>
    <row r="3" spans="1:15" x14ac:dyDescent="0.2">
      <c r="A3" s="2" t="s">
        <v>31</v>
      </c>
      <c r="B3" s="2" t="s">
        <v>32</v>
      </c>
      <c r="C3" s="4" t="e">
        <v>#NAME?</v>
      </c>
      <c r="D3" s="4" t="e">
        <v>#NAME?</v>
      </c>
      <c r="E3" s="4" t="e">
        <v>#NAME?</v>
      </c>
      <c r="F3" s="4" t="e">
        <v>#NAME?</v>
      </c>
      <c r="G3" s="4" t="e">
        <v>#NAME?</v>
      </c>
      <c r="H3" s="4" t="e">
        <v>#NAME?</v>
      </c>
      <c r="I3" s="4" t="e">
        <v>#NAME?</v>
      </c>
      <c r="J3" s="4" t="e">
        <v>#NAME?</v>
      </c>
      <c r="K3" s="4" t="e">
        <v>#NAME?</v>
      </c>
      <c r="L3" s="4" t="e">
        <v>#NAME?</v>
      </c>
      <c r="M3" s="4" t="e">
        <v>#NAME?</v>
      </c>
      <c r="N3" s="4" t="e">
        <v>#NAME?</v>
      </c>
      <c r="O3" s="5" t="e">
        <v>#NAME?</v>
      </c>
    </row>
    <row r="4" spans="1:15" x14ac:dyDescent="0.2">
      <c r="A4" s="2" t="s">
        <v>33</v>
      </c>
      <c r="B4" s="2" t="s">
        <v>34</v>
      </c>
      <c r="C4" s="4" t="e">
        <v>#NAME?</v>
      </c>
      <c r="D4" s="4" t="e">
        <v>#NAME?</v>
      </c>
      <c r="E4" s="4" t="e">
        <v>#NAME?</v>
      </c>
      <c r="F4" s="4" t="e">
        <v>#NAME?</v>
      </c>
      <c r="G4" s="4" t="e">
        <v>#NAME?</v>
      </c>
      <c r="H4" s="4" t="e">
        <v>#NAME?</v>
      </c>
      <c r="I4" s="4" t="e">
        <v>#NAME?</v>
      </c>
      <c r="J4" s="4" t="e">
        <v>#NAME?</v>
      </c>
      <c r="K4" s="4" t="e">
        <v>#NAME?</v>
      </c>
      <c r="L4" s="4" t="e">
        <v>#NAME?</v>
      </c>
      <c r="M4" s="4" t="e">
        <v>#NAME?</v>
      </c>
      <c r="N4" s="4" t="e">
        <v>#NAME?</v>
      </c>
      <c r="O4" s="5" t="e">
        <v>#NAME?</v>
      </c>
    </row>
    <row r="5" spans="1:15" x14ac:dyDescent="0.2">
      <c r="A5" s="2" t="s">
        <v>35</v>
      </c>
      <c r="B5" s="2" t="s">
        <v>36</v>
      </c>
      <c r="C5" s="4" t="e">
        <v>#NAME?</v>
      </c>
      <c r="D5" s="4" t="e">
        <v>#NAME?</v>
      </c>
      <c r="E5" s="4" t="e">
        <v>#NAME?</v>
      </c>
      <c r="F5" s="4" t="e">
        <v>#NAME?</v>
      </c>
      <c r="G5" s="4" t="e">
        <v>#NAME?</v>
      </c>
      <c r="H5" s="4" t="e">
        <v>#NAME?</v>
      </c>
      <c r="I5" s="4" t="e">
        <v>#NAME?</v>
      </c>
      <c r="J5" s="4" t="e">
        <v>#NAME?</v>
      </c>
      <c r="K5" s="4" t="e">
        <v>#NAME?</v>
      </c>
      <c r="L5" s="4" t="e">
        <v>#NAME?</v>
      </c>
      <c r="M5" s="4" t="e">
        <v>#NAME?</v>
      </c>
      <c r="N5" s="4" t="e">
        <v>#NAME?</v>
      </c>
      <c r="O5" s="5" t="e">
        <v>#NAME?</v>
      </c>
    </row>
    <row r="6" spans="1:15" x14ac:dyDescent="0.2">
      <c r="A6" s="2" t="s">
        <v>37</v>
      </c>
      <c r="B6" s="2" t="s">
        <v>38</v>
      </c>
      <c r="C6" s="4" t="e">
        <v>#NAME?</v>
      </c>
      <c r="D6" s="4" t="e">
        <v>#NAME?</v>
      </c>
      <c r="E6" s="4" t="e">
        <v>#NAME?</v>
      </c>
      <c r="F6" s="4" t="e">
        <v>#NAME?</v>
      </c>
      <c r="G6" s="4" t="e">
        <v>#NAME?</v>
      </c>
      <c r="H6" s="4" t="e">
        <v>#NAME?</v>
      </c>
      <c r="I6" s="4" t="e">
        <v>#NAME?</v>
      </c>
      <c r="J6" s="4" t="e">
        <v>#NAME?</v>
      </c>
      <c r="K6" s="4" t="e">
        <v>#NAME?</v>
      </c>
      <c r="L6" s="4" t="e">
        <v>#NAME?</v>
      </c>
      <c r="M6" s="4" t="e">
        <v>#NAME?</v>
      </c>
      <c r="N6" s="4" t="e">
        <v>#NAME?</v>
      </c>
      <c r="O6" s="5" t="e">
        <v>#NAME?</v>
      </c>
    </row>
    <row r="7" spans="1:15" x14ac:dyDescent="0.2">
      <c r="A7" s="2" t="s">
        <v>39</v>
      </c>
      <c r="B7" s="2" t="s">
        <v>40</v>
      </c>
      <c r="C7" s="4" t="e">
        <v>#NAME?</v>
      </c>
      <c r="D7" s="4" t="e">
        <v>#NAME?</v>
      </c>
      <c r="E7" s="4" t="e">
        <v>#NAME?</v>
      </c>
      <c r="F7" s="4" t="e">
        <v>#NAME?</v>
      </c>
      <c r="G7" s="4" t="e">
        <v>#NAME?</v>
      </c>
      <c r="H7" s="4" t="e">
        <v>#NAME?</v>
      </c>
      <c r="I7" s="4" t="e">
        <v>#NAME?</v>
      </c>
      <c r="J7" s="4" t="e">
        <v>#NAME?</v>
      </c>
      <c r="K7" s="4" t="e">
        <v>#NAME?</v>
      </c>
      <c r="L7" s="4" t="e">
        <v>#NAME?</v>
      </c>
      <c r="M7" s="4" t="e">
        <v>#NAME?</v>
      </c>
      <c r="N7" s="4" t="e">
        <v>#NAME?</v>
      </c>
      <c r="O7" s="5" t="e">
        <v>#NAME?</v>
      </c>
    </row>
    <row r="8" spans="1:15" x14ac:dyDescent="0.2">
      <c r="A8" s="2" t="s">
        <v>41</v>
      </c>
      <c r="B8" s="2" t="s">
        <v>42</v>
      </c>
      <c r="C8" s="4" t="e">
        <v>#NAME?</v>
      </c>
      <c r="D8" s="4" t="e">
        <v>#NAME?</v>
      </c>
      <c r="E8" s="4" t="e">
        <v>#NAME?</v>
      </c>
      <c r="F8" s="4" t="e">
        <v>#NAME?</v>
      </c>
      <c r="G8" s="4" t="e">
        <v>#NAME?</v>
      </c>
      <c r="H8" s="4" t="e">
        <v>#NAME?</v>
      </c>
      <c r="I8" s="4" t="e">
        <v>#NAME?</v>
      </c>
      <c r="J8" s="6" t="e">
        <v>#NAME?</v>
      </c>
      <c r="K8" s="6" t="e">
        <v>#NAME?</v>
      </c>
      <c r="L8" s="6" t="e">
        <v>#NAME?</v>
      </c>
      <c r="M8" s="6" t="e">
        <v>#NAME?</v>
      </c>
      <c r="N8" s="6" t="e">
        <v>#NAME?</v>
      </c>
      <c r="O8" s="5" t="e">
        <v>#NAME?</v>
      </c>
    </row>
    <row r="9" spans="1:15" x14ac:dyDescent="0.2">
      <c r="A9" s="2" t="s">
        <v>43</v>
      </c>
      <c r="B9" s="2" t="s">
        <v>44</v>
      </c>
      <c r="C9" s="4" t="e">
        <v>#NAME?</v>
      </c>
      <c r="D9" s="4" t="e">
        <v>#NAME?</v>
      </c>
      <c r="E9" s="4" t="e">
        <v>#NAME?</v>
      </c>
      <c r="F9" s="4" t="e">
        <v>#NAME?</v>
      </c>
      <c r="G9" s="4" t="e">
        <v>#NAME?</v>
      </c>
      <c r="H9" s="4" t="e">
        <v>#NAME?</v>
      </c>
      <c r="I9" s="4" t="e">
        <v>#NAME?</v>
      </c>
      <c r="J9" s="4" t="e">
        <v>#NAME?</v>
      </c>
      <c r="K9" s="4" t="e">
        <v>#NAME?</v>
      </c>
      <c r="L9" s="4" t="e">
        <v>#NAME?</v>
      </c>
      <c r="M9" s="4" t="e">
        <v>#NAME?</v>
      </c>
      <c r="N9" s="4" t="e">
        <v>#NAME?</v>
      </c>
      <c r="O9" s="5" t="e">
        <v>#NAME?</v>
      </c>
    </row>
    <row r="10" spans="1:15" x14ac:dyDescent="0.2">
      <c r="A10" s="2" t="s">
        <v>45</v>
      </c>
      <c r="B10" s="2" t="s">
        <v>46</v>
      </c>
      <c r="C10" s="4" t="e">
        <v>#NAME?</v>
      </c>
      <c r="D10" s="4" t="e">
        <v>#NAME?</v>
      </c>
      <c r="E10" s="4" t="e">
        <v>#NAME?</v>
      </c>
      <c r="F10" s="4" t="e">
        <v>#NAME?</v>
      </c>
      <c r="G10" s="4" t="e">
        <v>#NAME?</v>
      </c>
      <c r="H10" s="4" t="e">
        <v>#NAME?</v>
      </c>
      <c r="I10" s="4" t="e">
        <v>#NAME?</v>
      </c>
      <c r="J10" s="4" t="e">
        <v>#NAME?</v>
      </c>
      <c r="K10" s="4" t="e">
        <v>#NAME?</v>
      </c>
      <c r="L10" s="4" t="e">
        <v>#NAME?</v>
      </c>
      <c r="M10" s="4" t="e">
        <v>#NAME?</v>
      </c>
      <c r="N10" s="4" t="e">
        <v>#NAME?</v>
      </c>
      <c r="O10" s="5" t="e">
        <v>#NAME?</v>
      </c>
    </row>
    <row r="11" spans="1:15" x14ac:dyDescent="0.2">
      <c r="A11" s="2" t="s">
        <v>47</v>
      </c>
      <c r="B11" s="2" t="s">
        <v>48</v>
      </c>
      <c r="C11" s="4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  <c r="K11" s="6" t="e">
        <v>#NAME?</v>
      </c>
      <c r="L11" s="6" t="e">
        <v>#NAME?</v>
      </c>
      <c r="M11" s="6" t="e">
        <v>#NAME?</v>
      </c>
      <c r="N11" s="6" t="e">
        <v>#NAME?</v>
      </c>
      <c r="O11" s="5" t="e">
        <v>#NAME?</v>
      </c>
    </row>
    <row r="12" spans="1:15" x14ac:dyDescent="0.2">
      <c r="A12" s="3" t="s">
        <v>28</v>
      </c>
      <c r="B12" s="3" t="s">
        <v>14</v>
      </c>
      <c r="C12" s="5" t="e">
        <v>#NAME?</v>
      </c>
      <c r="D12" s="5" t="e">
        <v>#NAME?</v>
      </c>
      <c r="E12" s="5" t="e">
        <v>#NAME?</v>
      </c>
      <c r="F12" s="5" t="e">
        <v>#NAME?</v>
      </c>
      <c r="G12" s="5" t="e">
        <v>#NAME?</v>
      </c>
      <c r="H12" s="5" t="e">
        <v>#NAME?</v>
      </c>
      <c r="I12" s="5" t="e">
        <v>#NAME?</v>
      </c>
      <c r="J12" s="5" t="e">
        <v>#NAME?</v>
      </c>
      <c r="K12" s="5" t="e">
        <v>#NAME?</v>
      </c>
      <c r="L12" s="5" t="e">
        <v>#NAME?</v>
      </c>
      <c r="M12" s="5" t="e">
        <v>#NAME?</v>
      </c>
      <c r="N12" s="5" t="e">
        <v>#NAME?</v>
      </c>
      <c r="O12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B1" workbookViewId="0">
      <selection activeCell="E3" sqref="E3:P3"/>
    </sheetView>
  </sheetViews>
  <sheetFormatPr baseColWidth="10" defaultRowHeight="12.75" x14ac:dyDescent="0.2"/>
  <cols>
    <col min="5" max="5" width="13.7109375" bestFit="1" customWidth="1"/>
    <col min="6" max="11" width="12.85546875" bestFit="1" customWidth="1"/>
    <col min="12" max="12" width="13.85546875" bestFit="1" customWidth="1"/>
    <col min="13" max="13" width="12.7109375" bestFit="1" customWidth="1"/>
    <col min="14" max="14" width="14" bestFit="1" customWidth="1"/>
    <col min="15" max="16" width="12.7109375" bestFit="1" customWidth="1"/>
    <col min="17" max="17" width="13.7109375" bestFit="1" customWidth="1"/>
  </cols>
  <sheetData>
    <row r="1" spans="1:17" x14ac:dyDescent="0.2">
      <c r="A1" s="1" t="s">
        <v>14</v>
      </c>
      <c r="B1" s="1" t="s">
        <v>14</v>
      </c>
      <c r="C1" s="1" t="s">
        <v>14</v>
      </c>
      <c r="D1" s="1" t="s">
        <v>15</v>
      </c>
      <c r="E1" s="2" t="s">
        <v>16</v>
      </c>
      <c r="F1" s="2" t="s">
        <v>17</v>
      </c>
      <c r="G1" s="2" t="s">
        <v>18</v>
      </c>
      <c r="H1" s="2" t="s">
        <v>19</v>
      </c>
      <c r="I1" s="2" t="s">
        <v>20</v>
      </c>
      <c r="J1" s="2" t="s">
        <v>21</v>
      </c>
      <c r="K1" s="2" t="s">
        <v>22</v>
      </c>
      <c r="L1" s="2" t="s">
        <v>23</v>
      </c>
      <c r="M1" s="2" t="s">
        <v>24</v>
      </c>
      <c r="N1" s="2" t="s">
        <v>25</v>
      </c>
      <c r="O1" s="2" t="s">
        <v>26</v>
      </c>
      <c r="P1" s="2" t="s">
        <v>27</v>
      </c>
      <c r="Q1" s="3" t="s">
        <v>28</v>
      </c>
    </row>
    <row r="2" spans="1:17" x14ac:dyDescent="0.2">
      <c r="A2" s="1" t="s">
        <v>29</v>
      </c>
      <c r="B2" s="1" t="s">
        <v>14</v>
      </c>
      <c r="C2" s="1" t="s">
        <v>49</v>
      </c>
      <c r="D2" s="1" t="s">
        <v>14</v>
      </c>
      <c r="E2" s="2" t="s">
        <v>30</v>
      </c>
      <c r="F2" s="2" t="s">
        <v>30</v>
      </c>
      <c r="G2" s="2" t="s">
        <v>30</v>
      </c>
      <c r="H2" s="2" t="s">
        <v>30</v>
      </c>
      <c r="I2" s="2" t="s">
        <v>30</v>
      </c>
      <c r="J2" s="2" t="s">
        <v>30</v>
      </c>
      <c r="K2" s="2" t="s">
        <v>30</v>
      </c>
      <c r="L2" s="2" t="s">
        <v>30</v>
      </c>
      <c r="M2" s="2" t="s">
        <v>30</v>
      </c>
      <c r="N2" s="2" t="s">
        <v>30</v>
      </c>
      <c r="O2" s="2" t="s">
        <v>30</v>
      </c>
      <c r="P2" s="2" t="s">
        <v>30</v>
      </c>
      <c r="Q2" s="3" t="s">
        <v>30</v>
      </c>
    </row>
    <row r="3" spans="1:17" x14ac:dyDescent="0.2">
      <c r="A3" s="2" t="s">
        <v>31</v>
      </c>
      <c r="B3" s="2" t="s">
        <v>32</v>
      </c>
      <c r="C3" s="2" t="s">
        <v>50</v>
      </c>
      <c r="D3" s="2" t="s">
        <v>51</v>
      </c>
      <c r="E3" s="4" t="e">
        <v>#NAME?</v>
      </c>
      <c r="F3" s="4" t="e">
        <v>#NAME?</v>
      </c>
      <c r="G3" s="4" t="e">
        <v>#NAME?</v>
      </c>
      <c r="H3" s="4" t="e">
        <v>#NAME?</v>
      </c>
      <c r="I3" s="4" t="e">
        <v>#NAME?</v>
      </c>
      <c r="J3" s="4" t="e">
        <v>#NAME?</v>
      </c>
      <c r="K3" s="4" t="e">
        <v>#NAME?</v>
      </c>
      <c r="L3" s="4" t="e">
        <v>#NAME?</v>
      </c>
      <c r="M3" s="4" t="e">
        <v>#NAME?</v>
      </c>
      <c r="N3" s="4" t="e">
        <v>#NAME?</v>
      </c>
      <c r="O3" s="4" t="e">
        <v>#NAME?</v>
      </c>
      <c r="P3" s="4" t="e">
        <v>#NAME?</v>
      </c>
      <c r="Q3" s="5" t="e">
        <v>#NAME?</v>
      </c>
    </row>
    <row r="4" spans="1:17" x14ac:dyDescent="0.2">
      <c r="A4" s="2" t="s">
        <v>14</v>
      </c>
      <c r="B4" s="2" t="s">
        <v>14</v>
      </c>
      <c r="C4" s="2" t="s">
        <v>52</v>
      </c>
      <c r="D4" s="2" t="s">
        <v>53</v>
      </c>
      <c r="E4" s="4" t="e">
        <v>#NAME?</v>
      </c>
      <c r="F4" s="4" t="e">
        <v>#NAME?</v>
      </c>
      <c r="G4" s="4" t="e">
        <v>#NAME?</v>
      </c>
      <c r="H4" s="4" t="e">
        <v>#NAME?</v>
      </c>
      <c r="I4" s="4" t="e">
        <v>#NAME?</v>
      </c>
      <c r="J4" s="4" t="e">
        <v>#NAME?</v>
      </c>
      <c r="K4" s="4" t="e">
        <v>#NAME?</v>
      </c>
      <c r="L4" s="4" t="e">
        <v>#NAME?</v>
      </c>
      <c r="M4" s="4" t="e">
        <v>#NAME?</v>
      </c>
      <c r="N4" s="4" t="e">
        <v>#NAME?</v>
      </c>
      <c r="O4" s="4" t="e">
        <v>#NAME?</v>
      </c>
      <c r="P4" s="4" t="e">
        <v>#NAME?</v>
      </c>
      <c r="Q4" s="5" t="e">
        <v>#NAME?</v>
      </c>
    </row>
    <row r="5" spans="1:17" x14ac:dyDescent="0.2">
      <c r="A5" s="2" t="s">
        <v>14</v>
      </c>
      <c r="B5" s="2" t="s">
        <v>14</v>
      </c>
      <c r="C5" s="2" t="s">
        <v>54</v>
      </c>
      <c r="D5" s="2" t="s">
        <v>55</v>
      </c>
      <c r="E5" s="4" t="e">
        <v>#NAME?</v>
      </c>
      <c r="F5" s="6" t="e">
        <v>#NAME?</v>
      </c>
      <c r="G5" s="4" t="e">
        <v>#NAME?</v>
      </c>
      <c r="H5" s="4" t="e">
        <v>#NAME?</v>
      </c>
      <c r="I5" s="4" t="e">
        <v>#NAME?</v>
      </c>
      <c r="J5" s="4" t="e">
        <v>#NAME?</v>
      </c>
      <c r="K5" s="4" t="e">
        <v>#NAME?</v>
      </c>
      <c r="L5" s="6" t="e">
        <v>#NAME?</v>
      </c>
      <c r="M5" s="4" t="e">
        <v>#NAME?</v>
      </c>
      <c r="N5" s="6" t="e">
        <v>#NAME?</v>
      </c>
      <c r="O5" s="4" t="e">
        <v>#NAME?</v>
      </c>
      <c r="P5" s="6" t="e">
        <v>#NAME?</v>
      </c>
      <c r="Q5" s="5" t="e">
        <v>#NAME?</v>
      </c>
    </row>
    <row r="6" spans="1:17" x14ac:dyDescent="0.2">
      <c r="A6" s="2" t="s">
        <v>14</v>
      </c>
      <c r="B6" s="2" t="s">
        <v>14</v>
      </c>
      <c r="C6" s="2" t="s">
        <v>56</v>
      </c>
      <c r="D6" s="2" t="s">
        <v>57</v>
      </c>
      <c r="E6" s="4" t="e">
        <v>#NAME?</v>
      </c>
      <c r="F6" s="4" t="e">
        <v>#NAME?</v>
      </c>
      <c r="G6" s="4" t="e">
        <v>#NAME?</v>
      </c>
      <c r="H6" s="4" t="e">
        <v>#NAME?</v>
      </c>
      <c r="I6" s="4" t="e">
        <v>#NAME?</v>
      </c>
      <c r="J6" s="4" t="e">
        <v>#NAME?</v>
      </c>
      <c r="K6" s="4" t="e">
        <v>#NAME?</v>
      </c>
      <c r="L6" s="4" t="e">
        <v>#NAME?</v>
      </c>
      <c r="M6" s="4" t="e">
        <v>#NAME?</v>
      </c>
      <c r="N6" s="4" t="e">
        <v>#NAME?</v>
      </c>
      <c r="O6" s="4" t="e">
        <v>#NAME?</v>
      </c>
      <c r="P6" s="4" t="e">
        <v>#NAME?</v>
      </c>
      <c r="Q6" s="5" t="e">
        <v>#NAME?</v>
      </c>
    </row>
    <row r="7" spans="1:17" x14ac:dyDescent="0.2">
      <c r="A7" s="2" t="s">
        <v>14</v>
      </c>
      <c r="B7" s="2" t="s">
        <v>14</v>
      </c>
      <c r="C7" s="2" t="s">
        <v>58</v>
      </c>
      <c r="D7" s="2" t="s">
        <v>59</v>
      </c>
      <c r="E7" s="4" t="e">
        <v>#NAME?</v>
      </c>
      <c r="F7" s="4" t="e">
        <v>#NAME?</v>
      </c>
      <c r="G7" s="4" t="e">
        <v>#NAME?</v>
      </c>
      <c r="H7" s="4" t="e">
        <v>#NAME?</v>
      </c>
      <c r="I7" s="4" t="e">
        <v>#NAME?</v>
      </c>
      <c r="J7" s="4" t="e">
        <v>#NAME?</v>
      </c>
      <c r="K7" s="4" t="e">
        <v>#NAME?</v>
      </c>
      <c r="L7" s="6" t="e">
        <v>#NAME?</v>
      </c>
      <c r="M7" s="6" t="e">
        <v>#NAME?</v>
      </c>
      <c r="N7" s="6" t="e">
        <v>#NAME?</v>
      </c>
      <c r="O7" s="6" t="e">
        <v>#NAME?</v>
      </c>
      <c r="P7" s="6" t="e">
        <v>#NAME?</v>
      </c>
      <c r="Q7" s="5" t="e">
        <v>#NAME?</v>
      </c>
    </row>
    <row r="8" spans="1:17" x14ac:dyDescent="0.2">
      <c r="A8" s="2" t="s">
        <v>33</v>
      </c>
      <c r="B8" s="2" t="s">
        <v>34</v>
      </c>
      <c r="C8" s="2" t="s">
        <v>60</v>
      </c>
      <c r="D8" s="2" t="s">
        <v>61</v>
      </c>
      <c r="E8" s="4" t="e">
        <v>#NAME?</v>
      </c>
      <c r="F8" s="4" t="e">
        <v>#NAME?</v>
      </c>
      <c r="G8" s="4" t="e">
        <v>#NAME?</v>
      </c>
      <c r="H8" s="4" t="e">
        <v>#NAME?</v>
      </c>
      <c r="I8" s="4" t="e">
        <v>#NAME?</v>
      </c>
      <c r="J8" s="4" t="e">
        <v>#NAME?</v>
      </c>
      <c r="K8" s="4" t="e">
        <v>#NAME?</v>
      </c>
      <c r="L8" s="4" t="e">
        <v>#NAME?</v>
      </c>
      <c r="M8" s="4" t="e">
        <v>#NAME?</v>
      </c>
      <c r="N8" s="4" t="e">
        <v>#NAME?</v>
      </c>
      <c r="O8" s="4" t="e">
        <v>#NAME?</v>
      </c>
      <c r="P8" s="4" t="e">
        <v>#NAME?</v>
      </c>
      <c r="Q8" s="5" t="e">
        <v>#NAME?</v>
      </c>
    </row>
    <row r="9" spans="1:17" x14ac:dyDescent="0.2">
      <c r="A9" s="2" t="s">
        <v>14</v>
      </c>
      <c r="B9" s="2" t="s">
        <v>14</v>
      </c>
      <c r="C9" s="2" t="s">
        <v>62</v>
      </c>
      <c r="D9" s="2" t="s">
        <v>63</v>
      </c>
      <c r="E9" s="4" t="e">
        <v>#NAME?</v>
      </c>
      <c r="F9" s="4" t="e">
        <v>#NAME?</v>
      </c>
      <c r="G9" s="4" t="e">
        <v>#NAME?</v>
      </c>
      <c r="H9" s="4" t="e">
        <v>#NAME?</v>
      </c>
      <c r="I9" s="4" t="e">
        <v>#NAME?</v>
      </c>
      <c r="J9" s="4" t="e">
        <v>#NAME?</v>
      </c>
      <c r="K9" s="4" t="e">
        <v>#NAME?</v>
      </c>
      <c r="L9" s="4" t="e">
        <v>#NAME?</v>
      </c>
      <c r="M9" s="4" t="e">
        <v>#NAME?</v>
      </c>
      <c r="N9" s="4" t="e">
        <v>#NAME?</v>
      </c>
      <c r="O9" s="4" t="e">
        <v>#NAME?</v>
      </c>
      <c r="P9" s="4" t="e">
        <v>#NAME?</v>
      </c>
      <c r="Q9" s="5" t="e">
        <v>#NAME?</v>
      </c>
    </row>
    <row r="10" spans="1:17" x14ac:dyDescent="0.2">
      <c r="A10" s="2" t="s">
        <v>14</v>
      </c>
      <c r="B10" s="2" t="s">
        <v>14</v>
      </c>
      <c r="C10" s="2" t="s">
        <v>64</v>
      </c>
      <c r="D10" s="2" t="s">
        <v>65</v>
      </c>
      <c r="E10" s="4" t="e">
        <v>#NAME?</v>
      </c>
      <c r="F10" s="4" t="e">
        <v>#NAME?</v>
      </c>
      <c r="G10" s="4" t="e">
        <v>#NAME?</v>
      </c>
      <c r="H10" s="4" t="e">
        <v>#NAME?</v>
      </c>
      <c r="I10" s="4" t="e">
        <v>#NAME?</v>
      </c>
      <c r="J10" s="4" t="e">
        <v>#NAME?</v>
      </c>
      <c r="K10" s="4" t="e">
        <v>#NAME?</v>
      </c>
      <c r="L10" s="4" t="e">
        <v>#NAME?</v>
      </c>
      <c r="M10" s="4" t="e">
        <v>#NAME?</v>
      </c>
      <c r="N10" s="4" t="e">
        <v>#NAME?</v>
      </c>
      <c r="O10" s="4" t="e">
        <v>#NAME?</v>
      </c>
      <c r="P10" s="4" t="e">
        <v>#NAME?</v>
      </c>
      <c r="Q10" s="5" t="e">
        <v>#NAME?</v>
      </c>
    </row>
    <row r="11" spans="1:17" x14ac:dyDescent="0.2">
      <c r="A11" s="2" t="s">
        <v>14</v>
      </c>
      <c r="B11" s="2" t="s">
        <v>14</v>
      </c>
      <c r="C11" s="2" t="s">
        <v>66</v>
      </c>
      <c r="D11" s="2" t="s">
        <v>67</v>
      </c>
      <c r="E11" s="4" t="e">
        <v>#NAME?</v>
      </c>
      <c r="F11" s="4" t="e">
        <v>#NAME?</v>
      </c>
      <c r="G11" s="4" t="e">
        <v>#NAME?</v>
      </c>
      <c r="H11" s="4" t="e">
        <v>#NAME?</v>
      </c>
      <c r="I11" s="6" t="e">
        <v>#NAME?</v>
      </c>
      <c r="J11" s="4" t="e">
        <v>#NAME?</v>
      </c>
      <c r="K11" s="6" t="e">
        <v>#NAME?</v>
      </c>
      <c r="L11" s="6" t="e">
        <v>#NAME?</v>
      </c>
      <c r="M11" s="6" t="e">
        <v>#NAME?</v>
      </c>
      <c r="N11" s="6" t="e">
        <v>#NAME?</v>
      </c>
      <c r="O11" s="6" t="e">
        <v>#NAME?</v>
      </c>
      <c r="P11" s="6" t="e">
        <v>#NAME?</v>
      </c>
      <c r="Q11" s="5" t="e">
        <v>#NAME?</v>
      </c>
    </row>
    <row r="12" spans="1:17" x14ac:dyDescent="0.2">
      <c r="A12" s="2" t="s">
        <v>14</v>
      </c>
      <c r="B12" s="2" t="s">
        <v>14</v>
      </c>
      <c r="C12" s="2" t="s">
        <v>68</v>
      </c>
      <c r="D12" s="2" t="s">
        <v>69</v>
      </c>
      <c r="E12" s="4" t="e">
        <v>#NAME?</v>
      </c>
      <c r="F12" s="4" t="e">
        <v>#NAME?</v>
      </c>
      <c r="G12" s="4" t="e">
        <v>#NAME?</v>
      </c>
      <c r="H12" s="4" t="e">
        <v>#NAME?</v>
      </c>
      <c r="I12" s="4" t="e">
        <v>#NAME?</v>
      </c>
      <c r="J12" s="4" t="e">
        <v>#NAME?</v>
      </c>
      <c r="K12" s="4" t="e">
        <v>#NAME?</v>
      </c>
      <c r="L12" s="4" t="e">
        <v>#NAME?</v>
      </c>
      <c r="M12" s="4" t="e">
        <v>#NAME?</v>
      </c>
      <c r="N12" s="4" t="e">
        <v>#NAME?</v>
      </c>
      <c r="O12" s="4" t="e">
        <v>#NAME?</v>
      </c>
      <c r="P12" s="4" t="e">
        <v>#NAME?</v>
      </c>
      <c r="Q12" s="5" t="e">
        <v>#NAME?</v>
      </c>
    </row>
    <row r="13" spans="1:17" x14ac:dyDescent="0.2">
      <c r="A13" s="2" t="s">
        <v>14</v>
      </c>
      <c r="B13" s="2" t="s">
        <v>14</v>
      </c>
      <c r="C13" s="2" t="s">
        <v>70</v>
      </c>
      <c r="D13" s="2" t="s">
        <v>71</v>
      </c>
      <c r="E13" s="4" t="e">
        <v>#NAME?</v>
      </c>
      <c r="F13" s="4" t="e">
        <v>#NAME?</v>
      </c>
      <c r="G13" s="4" t="e">
        <v>#NAME?</v>
      </c>
      <c r="H13" s="4" t="e">
        <v>#NAME?</v>
      </c>
      <c r="I13" s="4" t="e">
        <v>#NAME?</v>
      </c>
      <c r="J13" s="4" t="e">
        <v>#NAME?</v>
      </c>
      <c r="K13" s="4" t="e">
        <v>#NAME?</v>
      </c>
      <c r="L13" s="4" t="e">
        <v>#NAME?</v>
      </c>
      <c r="M13" s="4" t="e">
        <v>#NAME?</v>
      </c>
      <c r="N13" s="4" t="e">
        <v>#NAME?</v>
      </c>
      <c r="O13" s="4" t="e">
        <v>#NAME?</v>
      </c>
      <c r="P13" s="4" t="e">
        <v>#NAME?</v>
      </c>
      <c r="Q13" s="5" t="e">
        <v>#NAME?</v>
      </c>
    </row>
    <row r="14" spans="1:17" x14ac:dyDescent="0.2">
      <c r="A14" s="2" t="s">
        <v>14</v>
      </c>
      <c r="B14" s="2" t="s">
        <v>14</v>
      </c>
      <c r="C14" s="2" t="s">
        <v>72</v>
      </c>
      <c r="D14" s="2" t="s">
        <v>73</v>
      </c>
      <c r="E14" s="4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  <c r="K14" s="6" t="e">
        <v>#NAME?</v>
      </c>
      <c r="L14" s="6" t="e">
        <v>#NAME?</v>
      </c>
      <c r="M14" s="6" t="e">
        <v>#NAME?</v>
      </c>
      <c r="N14" s="6" t="e">
        <v>#NAME?</v>
      </c>
      <c r="O14" s="6" t="e">
        <v>#NAME?</v>
      </c>
      <c r="P14" s="6" t="e">
        <v>#NAME?</v>
      </c>
      <c r="Q14" s="5" t="e">
        <v>#NAME?</v>
      </c>
    </row>
    <row r="15" spans="1:17" x14ac:dyDescent="0.2">
      <c r="A15" s="2" t="s">
        <v>14</v>
      </c>
      <c r="B15" s="2" t="s">
        <v>14</v>
      </c>
      <c r="C15" s="2" t="s">
        <v>74</v>
      </c>
      <c r="D15" s="2" t="s">
        <v>75</v>
      </c>
      <c r="E15" s="4" t="e">
        <v>#NAME?</v>
      </c>
      <c r="F15" s="4" t="e">
        <v>#NAME?</v>
      </c>
      <c r="G15" s="4" t="e">
        <v>#NAME?</v>
      </c>
      <c r="H15" s="4" t="e">
        <v>#NAME?</v>
      </c>
      <c r="I15" s="4" t="e">
        <v>#NAME?</v>
      </c>
      <c r="J15" s="4" t="e">
        <v>#NAME?</v>
      </c>
      <c r="K15" s="4" t="e">
        <v>#NAME?</v>
      </c>
      <c r="L15" s="4" t="e">
        <v>#NAME?</v>
      </c>
      <c r="M15" s="4" t="e">
        <v>#NAME?</v>
      </c>
      <c r="N15" s="4" t="e">
        <v>#NAME?</v>
      </c>
      <c r="O15" s="4" t="e">
        <v>#NAME?</v>
      </c>
      <c r="P15" s="4" t="e">
        <v>#NAME?</v>
      </c>
      <c r="Q15" s="5" t="e">
        <v>#NAME?</v>
      </c>
    </row>
    <row r="16" spans="1:17" x14ac:dyDescent="0.2">
      <c r="A16" s="2" t="s">
        <v>35</v>
      </c>
      <c r="B16" s="2" t="s">
        <v>36</v>
      </c>
      <c r="C16" s="2" t="s">
        <v>76</v>
      </c>
      <c r="D16" s="2" t="s">
        <v>77</v>
      </c>
      <c r="E16" s="4" t="e">
        <v>#NAME?</v>
      </c>
      <c r="F16" s="4" t="e">
        <v>#NAME?</v>
      </c>
      <c r="G16" s="4" t="e">
        <v>#NAME?</v>
      </c>
      <c r="H16" s="4" t="e">
        <v>#NAME?</v>
      </c>
      <c r="I16" s="4" t="e">
        <v>#NAME?</v>
      </c>
      <c r="J16" s="4" t="e">
        <v>#NAME?</v>
      </c>
      <c r="K16" s="4" t="e">
        <v>#NAME?</v>
      </c>
      <c r="L16" s="4" t="e">
        <v>#NAME?</v>
      </c>
      <c r="M16" s="4" t="e">
        <v>#NAME?</v>
      </c>
      <c r="N16" s="4" t="e">
        <v>#NAME?</v>
      </c>
      <c r="O16" s="4" t="e">
        <v>#NAME?</v>
      </c>
      <c r="P16" s="4" t="e">
        <v>#NAME?</v>
      </c>
      <c r="Q16" s="5" t="e">
        <v>#NAME?</v>
      </c>
    </row>
    <row r="17" spans="1:17" x14ac:dyDescent="0.2">
      <c r="A17" s="2" t="s">
        <v>14</v>
      </c>
      <c r="B17" s="2" t="s">
        <v>14</v>
      </c>
      <c r="C17" s="2" t="s">
        <v>78</v>
      </c>
      <c r="D17" s="2" t="s">
        <v>79</v>
      </c>
      <c r="E17" s="4" t="e">
        <v>#NAME?</v>
      </c>
      <c r="F17" s="4" t="e">
        <v>#NAME?</v>
      </c>
      <c r="G17" s="4" t="e">
        <v>#NAME?</v>
      </c>
      <c r="H17" s="4" t="e">
        <v>#NAME?</v>
      </c>
      <c r="I17" s="4" t="e">
        <v>#NAME?</v>
      </c>
      <c r="J17" s="4" t="e">
        <v>#NAME?</v>
      </c>
      <c r="K17" s="4" t="e">
        <v>#NAME?</v>
      </c>
      <c r="L17" s="4" t="e">
        <v>#NAME?</v>
      </c>
      <c r="M17" s="4" t="e">
        <v>#NAME?</v>
      </c>
      <c r="N17" s="4" t="e">
        <v>#NAME?</v>
      </c>
      <c r="O17" s="4" t="e">
        <v>#NAME?</v>
      </c>
      <c r="P17" s="4" t="e">
        <v>#NAME?</v>
      </c>
      <c r="Q17" s="5" t="e">
        <v>#NAME?</v>
      </c>
    </row>
    <row r="18" spans="1:17" x14ac:dyDescent="0.2">
      <c r="A18" s="2" t="s">
        <v>14</v>
      </c>
      <c r="B18" s="2" t="s">
        <v>14</v>
      </c>
      <c r="C18" s="2" t="s">
        <v>80</v>
      </c>
      <c r="D18" s="2" t="s">
        <v>81</v>
      </c>
      <c r="E18" s="4" t="e">
        <v>#NAME?</v>
      </c>
      <c r="F18" s="4" t="e">
        <v>#NAME?</v>
      </c>
      <c r="G18" s="4" t="e">
        <v>#NAME?</v>
      </c>
      <c r="H18" s="4" t="e">
        <v>#NAME?</v>
      </c>
      <c r="I18" s="4" t="e">
        <v>#NAME?</v>
      </c>
      <c r="J18" s="4" t="e">
        <v>#NAME?</v>
      </c>
      <c r="K18" s="4" t="e">
        <v>#NAME?</v>
      </c>
      <c r="L18" s="4" t="e">
        <v>#NAME?</v>
      </c>
      <c r="M18" s="4" t="e">
        <v>#NAME?</v>
      </c>
      <c r="N18" s="4" t="e">
        <v>#NAME?</v>
      </c>
      <c r="O18" s="4" t="e">
        <v>#NAME?</v>
      </c>
      <c r="P18" s="4" t="e">
        <v>#NAME?</v>
      </c>
      <c r="Q18" s="5" t="e">
        <v>#NAME?</v>
      </c>
    </row>
    <row r="19" spans="1:17" x14ac:dyDescent="0.2">
      <c r="A19" s="2" t="s">
        <v>14</v>
      </c>
      <c r="B19" s="2" t="s">
        <v>14</v>
      </c>
      <c r="C19" s="2" t="s">
        <v>82</v>
      </c>
      <c r="D19" s="2" t="s">
        <v>83</v>
      </c>
      <c r="E19" s="4" t="e">
        <v>#NAME?</v>
      </c>
      <c r="F19" s="4" t="e">
        <v>#NAME?</v>
      </c>
      <c r="G19" s="4" t="e">
        <v>#NAME?</v>
      </c>
      <c r="H19" s="4" t="e">
        <v>#NAME?</v>
      </c>
      <c r="I19" s="4" t="e">
        <v>#NAME?</v>
      </c>
      <c r="J19" s="4" t="e">
        <v>#NAME?</v>
      </c>
      <c r="K19" s="4" t="e">
        <v>#NAME?</v>
      </c>
      <c r="L19" s="4" t="e">
        <v>#NAME?</v>
      </c>
      <c r="M19" s="4" t="e">
        <v>#NAME?</v>
      </c>
      <c r="N19" s="4" t="e">
        <v>#NAME?</v>
      </c>
      <c r="O19" s="4" t="e">
        <v>#NAME?</v>
      </c>
      <c r="P19" s="4" t="e">
        <v>#NAME?</v>
      </c>
      <c r="Q19" s="5" t="e">
        <v>#NAME?</v>
      </c>
    </row>
    <row r="20" spans="1:17" x14ac:dyDescent="0.2">
      <c r="A20" s="2" t="s">
        <v>14</v>
      </c>
      <c r="B20" s="2" t="s">
        <v>14</v>
      </c>
      <c r="C20" s="2" t="s">
        <v>84</v>
      </c>
      <c r="D20" s="2" t="s">
        <v>85</v>
      </c>
      <c r="E20" s="4" t="e">
        <v>#NAME?</v>
      </c>
      <c r="F20" s="4" t="e">
        <v>#NAME?</v>
      </c>
      <c r="G20" s="4" t="e">
        <v>#NAME?</v>
      </c>
      <c r="H20" s="4" t="e">
        <v>#NAME?</v>
      </c>
      <c r="I20" s="4" t="e">
        <v>#NAME?</v>
      </c>
      <c r="J20" s="4" t="e">
        <v>#NAME?</v>
      </c>
      <c r="K20" s="4" t="e">
        <v>#NAME?</v>
      </c>
      <c r="L20" s="4" t="e">
        <v>#NAME?</v>
      </c>
      <c r="M20" s="4" t="e">
        <v>#NAME?</v>
      </c>
      <c r="N20" s="4" t="e">
        <v>#NAME?</v>
      </c>
      <c r="O20" s="4" t="e">
        <v>#NAME?</v>
      </c>
      <c r="P20" s="4" t="e">
        <v>#NAME?</v>
      </c>
      <c r="Q20" s="5" t="e">
        <v>#NAME?</v>
      </c>
    </row>
    <row r="21" spans="1:17" x14ac:dyDescent="0.2">
      <c r="A21" s="2" t="s">
        <v>14</v>
      </c>
      <c r="B21" s="2" t="s">
        <v>14</v>
      </c>
      <c r="C21" s="2" t="s">
        <v>86</v>
      </c>
      <c r="D21" s="2" t="s">
        <v>87</v>
      </c>
      <c r="E21" s="4" t="e">
        <v>#NAME?</v>
      </c>
      <c r="F21" s="4" t="e">
        <v>#NAME?</v>
      </c>
      <c r="G21" s="4" t="e">
        <v>#NAME?</v>
      </c>
      <c r="H21" s="4" t="e">
        <v>#NAME?</v>
      </c>
      <c r="I21" s="4" t="e">
        <v>#NAME?</v>
      </c>
      <c r="J21" s="4" t="e">
        <v>#NAME?</v>
      </c>
      <c r="K21" s="4" t="e">
        <v>#NAME?</v>
      </c>
      <c r="L21" s="4" t="e">
        <v>#NAME?</v>
      </c>
      <c r="M21" s="4" t="e">
        <v>#NAME?</v>
      </c>
      <c r="N21" s="4" t="e">
        <v>#NAME?</v>
      </c>
      <c r="O21" s="4" t="e">
        <v>#NAME?</v>
      </c>
      <c r="P21" s="4" t="e">
        <v>#NAME?</v>
      </c>
      <c r="Q21" s="5" t="e">
        <v>#NAME?</v>
      </c>
    </row>
    <row r="22" spans="1:17" x14ac:dyDescent="0.2">
      <c r="A22" s="2" t="s">
        <v>14</v>
      </c>
      <c r="B22" s="2" t="s">
        <v>14</v>
      </c>
      <c r="C22" s="2" t="s">
        <v>88</v>
      </c>
      <c r="D22" s="2" t="s">
        <v>89</v>
      </c>
      <c r="E22" s="4" t="e">
        <v>#NAME?</v>
      </c>
      <c r="F22" s="4" t="e">
        <v>#NAME?</v>
      </c>
      <c r="G22" s="4" t="e">
        <v>#NAME?</v>
      </c>
      <c r="H22" s="4" t="e">
        <v>#NAME?</v>
      </c>
      <c r="I22" s="4" t="e">
        <v>#NAME?</v>
      </c>
      <c r="J22" s="4" t="e">
        <v>#NAME?</v>
      </c>
      <c r="K22" s="4" t="e">
        <v>#NAME?</v>
      </c>
      <c r="L22" s="4" t="e">
        <v>#NAME?</v>
      </c>
      <c r="M22" s="4" t="e">
        <v>#NAME?</v>
      </c>
      <c r="N22" s="4" t="e">
        <v>#NAME?</v>
      </c>
      <c r="O22" s="4" t="e">
        <v>#NAME?</v>
      </c>
      <c r="P22" s="4" t="e">
        <v>#NAME?</v>
      </c>
      <c r="Q22" s="5" t="e">
        <v>#NAME?</v>
      </c>
    </row>
    <row r="23" spans="1:17" x14ac:dyDescent="0.2">
      <c r="A23" s="2" t="s">
        <v>14</v>
      </c>
      <c r="B23" s="2" t="s">
        <v>14</v>
      </c>
      <c r="C23" s="2" t="s">
        <v>90</v>
      </c>
      <c r="D23" s="2" t="s">
        <v>91</v>
      </c>
      <c r="E23" s="4" t="e">
        <v>#NAME?</v>
      </c>
      <c r="F23" s="4" t="e">
        <v>#NAME?</v>
      </c>
      <c r="G23" s="4" t="e">
        <v>#NAME?</v>
      </c>
      <c r="H23" s="4" t="e">
        <v>#NAME?</v>
      </c>
      <c r="I23" s="4" t="e">
        <v>#NAME?</v>
      </c>
      <c r="J23" s="4" t="e">
        <v>#NAME?</v>
      </c>
      <c r="K23" s="4" t="e">
        <v>#NAME?</v>
      </c>
      <c r="L23" s="4" t="e">
        <v>#NAME?</v>
      </c>
      <c r="M23" s="4" t="e">
        <v>#NAME?</v>
      </c>
      <c r="N23" s="4" t="e">
        <v>#NAME?</v>
      </c>
      <c r="O23" s="4" t="e">
        <v>#NAME?</v>
      </c>
      <c r="P23" s="4" t="e">
        <v>#NAME?</v>
      </c>
      <c r="Q23" s="5" t="e">
        <v>#NAME?</v>
      </c>
    </row>
    <row r="24" spans="1:17" x14ac:dyDescent="0.2">
      <c r="A24" s="2" t="s">
        <v>14</v>
      </c>
      <c r="B24" s="2" t="s">
        <v>14</v>
      </c>
      <c r="C24" s="2" t="s">
        <v>92</v>
      </c>
      <c r="D24" s="2" t="s">
        <v>93</v>
      </c>
      <c r="E24" s="4" t="e">
        <v>#NAME?</v>
      </c>
      <c r="F24" s="4" t="e">
        <v>#NAME?</v>
      </c>
      <c r="G24" s="4" t="e">
        <v>#NAME?</v>
      </c>
      <c r="H24" s="4" t="e">
        <v>#NAME?</v>
      </c>
      <c r="I24" s="4" t="e">
        <v>#NAME?</v>
      </c>
      <c r="J24" s="4" t="e">
        <v>#NAME?</v>
      </c>
      <c r="K24" s="4" t="e">
        <v>#NAME?</v>
      </c>
      <c r="L24" s="4" t="e">
        <v>#NAME?</v>
      </c>
      <c r="M24" s="4" t="e">
        <v>#NAME?</v>
      </c>
      <c r="N24" s="4" t="e">
        <v>#NAME?</v>
      </c>
      <c r="O24" s="4" t="e">
        <v>#NAME?</v>
      </c>
      <c r="P24" s="4" t="e">
        <v>#NAME?</v>
      </c>
      <c r="Q24" s="5" t="e">
        <v>#NAME?</v>
      </c>
    </row>
    <row r="25" spans="1:17" x14ac:dyDescent="0.2">
      <c r="A25" s="2" t="s">
        <v>37</v>
      </c>
      <c r="B25" s="2" t="s">
        <v>38</v>
      </c>
      <c r="C25" s="2" t="s">
        <v>94</v>
      </c>
      <c r="D25" s="2" t="s">
        <v>95</v>
      </c>
      <c r="E25" s="4" t="e">
        <v>#NAME?</v>
      </c>
      <c r="F25" s="4" t="e">
        <v>#NAME?</v>
      </c>
      <c r="G25" s="4" t="e">
        <v>#NAME?</v>
      </c>
      <c r="H25" s="4" t="e">
        <v>#NAME?</v>
      </c>
      <c r="I25" s="4" t="e">
        <v>#NAME?</v>
      </c>
      <c r="J25" s="4" t="e">
        <v>#NAME?</v>
      </c>
      <c r="K25" s="4" t="e">
        <v>#NAME?</v>
      </c>
      <c r="L25" s="4" t="e">
        <v>#NAME?</v>
      </c>
      <c r="M25" s="4" t="e">
        <v>#NAME?</v>
      </c>
      <c r="N25" s="4" t="e">
        <v>#NAME?</v>
      </c>
      <c r="O25" s="4" t="e">
        <v>#NAME?</v>
      </c>
      <c r="P25" s="4" t="e">
        <v>#NAME?</v>
      </c>
      <c r="Q25" s="5" t="e">
        <v>#NAME?</v>
      </c>
    </row>
    <row r="26" spans="1:17" x14ac:dyDescent="0.2">
      <c r="A26" s="2" t="s">
        <v>14</v>
      </c>
      <c r="B26" s="2" t="s">
        <v>14</v>
      </c>
      <c r="C26" s="2" t="s">
        <v>96</v>
      </c>
      <c r="D26" s="2" t="s">
        <v>97</v>
      </c>
      <c r="E26" s="4" t="e">
        <v>#NAME?</v>
      </c>
      <c r="F26" s="4" t="e">
        <v>#NAME?</v>
      </c>
      <c r="G26" s="4" t="e">
        <v>#NAME?</v>
      </c>
      <c r="H26" s="4" t="e">
        <v>#NAME?</v>
      </c>
      <c r="I26" s="4" t="e">
        <v>#NAME?</v>
      </c>
      <c r="J26" s="4" t="e">
        <v>#NAME?</v>
      </c>
      <c r="K26" s="4" t="e">
        <v>#NAME?</v>
      </c>
      <c r="L26" s="4" t="e">
        <v>#NAME?</v>
      </c>
      <c r="M26" s="4" t="e">
        <v>#NAME?</v>
      </c>
      <c r="N26" s="4" t="e">
        <v>#NAME?</v>
      </c>
      <c r="O26" s="4" t="e">
        <v>#NAME?</v>
      </c>
      <c r="P26" s="4" t="e">
        <v>#NAME?</v>
      </c>
      <c r="Q26" s="5" t="e">
        <v>#NAME?</v>
      </c>
    </row>
    <row r="27" spans="1:17" x14ac:dyDescent="0.2">
      <c r="A27" s="2" t="s">
        <v>39</v>
      </c>
      <c r="B27" s="2" t="s">
        <v>40</v>
      </c>
      <c r="C27" s="2" t="s">
        <v>98</v>
      </c>
      <c r="D27" s="2" t="s">
        <v>99</v>
      </c>
      <c r="E27" s="4" t="e">
        <v>#NAME?</v>
      </c>
      <c r="F27" s="4" t="e">
        <v>#NAME?</v>
      </c>
      <c r="G27" s="4" t="e">
        <v>#NAME?</v>
      </c>
      <c r="H27" s="4" t="e">
        <v>#NAME?</v>
      </c>
      <c r="I27" s="4" t="e">
        <v>#NAME?</v>
      </c>
      <c r="J27" s="4" t="e">
        <v>#NAME?</v>
      </c>
      <c r="K27" s="6" t="e">
        <v>#NAME?</v>
      </c>
      <c r="L27" s="6" t="e">
        <v>#NAME?</v>
      </c>
      <c r="M27" s="6" t="e">
        <v>#NAME?</v>
      </c>
      <c r="N27" s="4" t="e">
        <v>#NAME?</v>
      </c>
      <c r="O27" s="6" t="e">
        <v>#NAME?</v>
      </c>
      <c r="P27" s="4" t="e">
        <v>#NAME?</v>
      </c>
      <c r="Q27" s="5" t="e">
        <v>#NAME?</v>
      </c>
    </row>
    <row r="28" spans="1:17" x14ac:dyDescent="0.2">
      <c r="A28" s="2" t="s">
        <v>14</v>
      </c>
      <c r="B28" s="2" t="s">
        <v>14</v>
      </c>
      <c r="C28" s="2" t="s">
        <v>100</v>
      </c>
      <c r="D28" s="2" t="s">
        <v>101</v>
      </c>
      <c r="E28" s="4" t="e">
        <v>#NAME?</v>
      </c>
      <c r="F28" s="4" t="e">
        <v>#NAME?</v>
      </c>
      <c r="G28" s="4" t="e">
        <v>#NAME?</v>
      </c>
      <c r="H28" s="6" t="e">
        <v>#NAME?</v>
      </c>
      <c r="I28" s="6" t="e">
        <v>#NAME?</v>
      </c>
      <c r="J28" s="4" t="e">
        <v>#NAME?</v>
      </c>
      <c r="K28" s="6" t="e">
        <v>#NAME?</v>
      </c>
      <c r="L28" s="6" t="e">
        <v>#NAME?</v>
      </c>
      <c r="M28" s="6" t="e">
        <v>#NAME?</v>
      </c>
      <c r="N28" s="4" t="e">
        <v>#NAME?</v>
      </c>
      <c r="O28" s="6" t="e">
        <v>#NAME?</v>
      </c>
      <c r="P28" s="6" t="e">
        <v>#NAME?</v>
      </c>
      <c r="Q28" s="5" t="e">
        <v>#NAME?</v>
      </c>
    </row>
    <row r="29" spans="1:17" x14ac:dyDescent="0.2">
      <c r="A29" s="2" t="s">
        <v>14</v>
      </c>
      <c r="B29" s="2" t="s">
        <v>14</v>
      </c>
      <c r="C29" s="2" t="s">
        <v>102</v>
      </c>
      <c r="D29" s="2" t="s">
        <v>103</v>
      </c>
      <c r="E29" s="4" t="e">
        <v>#NAME?</v>
      </c>
      <c r="F29" s="4" t="e">
        <v>#NAME?</v>
      </c>
      <c r="G29" s="4" t="e">
        <v>#NAME?</v>
      </c>
      <c r="H29" s="4" t="e">
        <v>#NAME?</v>
      </c>
      <c r="I29" s="4" t="e">
        <v>#NAME?</v>
      </c>
      <c r="J29" s="4" t="e">
        <v>#NAME?</v>
      </c>
      <c r="K29" s="6" t="e">
        <v>#NAME?</v>
      </c>
      <c r="L29" s="6" t="e">
        <v>#NAME?</v>
      </c>
      <c r="M29" s="6" t="e">
        <v>#NAME?</v>
      </c>
      <c r="N29" s="6" t="e">
        <v>#NAME?</v>
      </c>
      <c r="O29" s="6" t="e">
        <v>#NAME?</v>
      </c>
      <c r="P29" s="6" t="e">
        <v>#NAME?</v>
      </c>
      <c r="Q29" s="5" t="e">
        <v>#NAME?</v>
      </c>
    </row>
    <row r="30" spans="1:17" x14ac:dyDescent="0.2">
      <c r="A30" s="2" t="s">
        <v>14</v>
      </c>
      <c r="B30" s="2" t="s">
        <v>14</v>
      </c>
      <c r="C30" s="2" t="s">
        <v>104</v>
      </c>
      <c r="D30" s="2" t="s">
        <v>105</v>
      </c>
      <c r="E30" s="6" t="e">
        <v>#NAME?</v>
      </c>
      <c r="F30" s="6" t="e">
        <v>#NAME?</v>
      </c>
      <c r="G30" s="6" t="e">
        <v>#NAME?</v>
      </c>
      <c r="H30" s="4" t="e">
        <v>#NAME?</v>
      </c>
      <c r="I30" s="6" t="e">
        <v>#NAME?</v>
      </c>
      <c r="J30" s="4" t="e">
        <v>#NAME?</v>
      </c>
      <c r="K30" s="6" t="e">
        <v>#NAME?</v>
      </c>
      <c r="L30" s="6" t="e">
        <v>#NAME?</v>
      </c>
      <c r="M30" s="6" t="e">
        <v>#NAME?</v>
      </c>
      <c r="N30" s="6" t="e">
        <v>#NAME?</v>
      </c>
      <c r="O30" s="6" t="e">
        <v>#NAME?</v>
      </c>
      <c r="P30" s="6" t="e">
        <v>#NAME?</v>
      </c>
      <c r="Q30" s="5" t="e">
        <v>#NAME?</v>
      </c>
    </row>
    <row r="31" spans="1:17" x14ac:dyDescent="0.2">
      <c r="A31" s="2" t="s">
        <v>14</v>
      </c>
      <c r="B31" s="2" t="s">
        <v>14</v>
      </c>
      <c r="C31" s="2" t="s">
        <v>106</v>
      </c>
      <c r="D31" s="2" t="s">
        <v>107</v>
      </c>
      <c r="E31" s="4" t="e">
        <v>#NAME?</v>
      </c>
      <c r="F31" s="4" t="e">
        <v>#NAME?</v>
      </c>
      <c r="G31" s="4" t="e">
        <v>#NAME?</v>
      </c>
      <c r="H31" s="4" t="e">
        <v>#NAME?</v>
      </c>
      <c r="I31" s="4" t="e">
        <v>#NAME?</v>
      </c>
      <c r="J31" s="4" t="e">
        <v>#NAME?</v>
      </c>
      <c r="K31" s="4" t="e">
        <v>#NAME?</v>
      </c>
      <c r="L31" s="4" t="e">
        <v>#NAME?</v>
      </c>
      <c r="M31" s="4" t="e">
        <v>#NAME?</v>
      </c>
      <c r="N31" s="4" t="e">
        <v>#NAME?</v>
      </c>
      <c r="O31" s="4" t="e">
        <v>#NAME?</v>
      </c>
      <c r="P31" s="4" t="e">
        <v>#NAME?</v>
      </c>
      <c r="Q31" s="5" t="e">
        <v>#NAME?</v>
      </c>
    </row>
    <row r="32" spans="1:17" x14ac:dyDescent="0.2">
      <c r="A32" s="2" t="s">
        <v>41</v>
      </c>
      <c r="B32" s="2" t="s">
        <v>42</v>
      </c>
      <c r="C32" s="2" t="s">
        <v>108</v>
      </c>
      <c r="D32" s="2" t="s">
        <v>109</v>
      </c>
      <c r="E32" s="4" t="e">
        <v>#NAME?</v>
      </c>
      <c r="F32" s="4" t="e">
        <v>#NAME?</v>
      </c>
      <c r="G32" s="4" t="e">
        <v>#NAME?</v>
      </c>
      <c r="H32" s="4" t="e">
        <v>#NAME?</v>
      </c>
      <c r="I32" s="4" t="e">
        <v>#NAME?</v>
      </c>
      <c r="J32" s="4" t="e">
        <v>#NAME?</v>
      </c>
      <c r="K32" s="4" t="e">
        <v>#NAME?</v>
      </c>
      <c r="L32" s="6" t="e">
        <v>#NAME?</v>
      </c>
      <c r="M32" s="6" t="e">
        <v>#NAME?</v>
      </c>
      <c r="N32" s="6" t="e">
        <v>#NAME?</v>
      </c>
      <c r="O32" s="6" t="e">
        <v>#NAME?</v>
      </c>
      <c r="P32" s="6" t="e">
        <v>#NAME?</v>
      </c>
      <c r="Q32" s="5" t="e">
        <v>#NAME?</v>
      </c>
    </row>
    <row r="33" spans="1:17" x14ac:dyDescent="0.2">
      <c r="A33" s="2" t="s">
        <v>14</v>
      </c>
      <c r="B33" s="2" t="s">
        <v>14</v>
      </c>
      <c r="C33" s="2" t="s">
        <v>110</v>
      </c>
      <c r="D33" s="2" t="s">
        <v>111</v>
      </c>
      <c r="E33" s="4" t="e">
        <v>#NAME?</v>
      </c>
      <c r="F33" s="4" t="e">
        <v>#NAME?</v>
      </c>
      <c r="G33" s="4" t="e">
        <v>#NAME?</v>
      </c>
      <c r="H33" s="4" t="e">
        <v>#NAME?</v>
      </c>
      <c r="I33" s="4" t="e">
        <v>#NAME?</v>
      </c>
      <c r="J33" s="4" t="e">
        <v>#NAME?</v>
      </c>
      <c r="K33" s="4" t="e">
        <v>#NAME?</v>
      </c>
      <c r="L33" s="6" t="e">
        <v>#NAME?</v>
      </c>
      <c r="M33" s="6" t="e">
        <v>#NAME?</v>
      </c>
      <c r="N33" s="6" t="e">
        <v>#NAME?</v>
      </c>
      <c r="O33" s="6" t="e">
        <v>#NAME?</v>
      </c>
      <c r="P33" s="6" t="e">
        <v>#NAME?</v>
      </c>
      <c r="Q33" s="5" t="e">
        <v>#NAME?</v>
      </c>
    </row>
    <row r="34" spans="1:17" x14ac:dyDescent="0.2">
      <c r="A34" s="2" t="s">
        <v>43</v>
      </c>
      <c r="B34" s="2" t="s">
        <v>44</v>
      </c>
      <c r="C34" s="2" t="s">
        <v>112</v>
      </c>
      <c r="D34" s="2" t="s">
        <v>113</v>
      </c>
      <c r="E34" s="4" t="e">
        <v>#NAME?</v>
      </c>
      <c r="F34" s="4" t="e">
        <v>#NAME?</v>
      </c>
      <c r="G34" s="4" t="e">
        <v>#NAME?</v>
      </c>
      <c r="H34" s="4" t="e">
        <v>#NAME?</v>
      </c>
      <c r="I34" s="4" t="e">
        <v>#NAME?</v>
      </c>
      <c r="J34" s="4" t="e">
        <v>#NAME?</v>
      </c>
      <c r="K34" s="4" t="e">
        <v>#NAME?</v>
      </c>
      <c r="L34" s="4" t="e">
        <v>#NAME?</v>
      </c>
      <c r="M34" s="4" t="e">
        <v>#NAME?</v>
      </c>
      <c r="N34" s="4" t="e">
        <v>#NAME?</v>
      </c>
      <c r="O34" s="4" t="e">
        <v>#NAME?</v>
      </c>
      <c r="P34" s="4" t="e">
        <v>#NAME?</v>
      </c>
      <c r="Q34" s="5" t="e">
        <v>#NAME?</v>
      </c>
    </row>
    <row r="35" spans="1:17" x14ac:dyDescent="0.2">
      <c r="A35" s="2" t="s">
        <v>45</v>
      </c>
      <c r="B35" s="2" t="s">
        <v>46</v>
      </c>
      <c r="C35" s="2" t="s">
        <v>114</v>
      </c>
      <c r="D35" s="2" t="s">
        <v>115</v>
      </c>
      <c r="E35" s="4" t="e">
        <v>#NAME?</v>
      </c>
      <c r="F35" s="4" t="e">
        <v>#NAME?</v>
      </c>
      <c r="G35" s="4" t="e">
        <v>#NAME?</v>
      </c>
      <c r="H35" s="4" t="e">
        <v>#NAME?</v>
      </c>
      <c r="I35" s="4" t="e">
        <v>#NAME?</v>
      </c>
      <c r="J35" s="4" t="e">
        <v>#NAME?</v>
      </c>
      <c r="K35" s="4" t="e">
        <v>#NAME?</v>
      </c>
      <c r="L35" s="4" t="e">
        <v>#NAME?</v>
      </c>
      <c r="M35" s="4" t="e">
        <v>#NAME?</v>
      </c>
      <c r="N35" s="4" t="e">
        <v>#NAME?</v>
      </c>
      <c r="O35" s="4" t="e">
        <v>#NAME?</v>
      </c>
      <c r="P35" s="4" t="e">
        <v>#NAME?</v>
      </c>
      <c r="Q35" s="5" t="e">
        <v>#NAME?</v>
      </c>
    </row>
    <row r="36" spans="1:17" x14ac:dyDescent="0.2">
      <c r="A36" s="2" t="s">
        <v>14</v>
      </c>
      <c r="B36" s="2" t="s">
        <v>14</v>
      </c>
      <c r="C36" s="2" t="s">
        <v>116</v>
      </c>
      <c r="D36" s="2" t="s">
        <v>117</v>
      </c>
      <c r="E36" s="4" t="e">
        <v>#NAME?</v>
      </c>
      <c r="F36" s="4" t="e">
        <v>#NAME?</v>
      </c>
      <c r="G36" s="4" t="e">
        <v>#NAME?</v>
      </c>
      <c r="H36" s="4" t="e">
        <v>#NAME?</v>
      </c>
      <c r="I36" s="4" t="e">
        <v>#NAME?</v>
      </c>
      <c r="J36" s="4" t="e">
        <v>#NAME?</v>
      </c>
      <c r="K36" s="4" t="e">
        <v>#NAME?</v>
      </c>
      <c r="L36" s="4" t="e">
        <v>#NAME?</v>
      </c>
      <c r="M36" s="4" t="e">
        <v>#NAME?</v>
      </c>
      <c r="N36" s="4" t="e">
        <v>#NAME?</v>
      </c>
      <c r="O36" s="4" t="e">
        <v>#NAME?</v>
      </c>
      <c r="P36" s="4" t="e">
        <v>#NAME?</v>
      </c>
      <c r="Q36" s="5" t="e">
        <v>#NAME?</v>
      </c>
    </row>
    <row r="37" spans="1:17" x14ac:dyDescent="0.2">
      <c r="A37" s="2" t="s">
        <v>14</v>
      </c>
      <c r="B37" s="2" t="s">
        <v>14</v>
      </c>
      <c r="C37" s="2" t="s">
        <v>118</v>
      </c>
      <c r="D37" s="2" t="s">
        <v>119</v>
      </c>
      <c r="E37" s="4" t="e">
        <v>#NAME?</v>
      </c>
      <c r="F37" s="4" t="e">
        <v>#NAME?</v>
      </c>
      <c r="G37" s="4" t="e">
        <v>#NAME?</v>
      </c>
      <c r="H37" s="4" t="e">
        <v>#NAME?</v>
      </c>
      <c r="I37" s="4" t="e">
        <v>#NAME?</v>
      </c>
      <c r="J37" s="4" t="e">
        <v>#NAME?</v>
      </c>
      <c r="K37" s="6" t="e">
        <v>#NAME?</v>
      </c>
      <c r="L37" s="6" t="e">
        <v>#NAME?</v>
      </c>
      <c r="M37" s="6" t="e">
        <v>#NAME?</v>
      </c>
      <c r="N37" s="6" t="e">
        <v>#NAME?</v>
      </c>
      <c r="O37" s="6" t="e">
        <v>#NAME?</v>
      </c>
      <c r="P37" s="6" t="e">
        <v>#NAME?</v>
      </c>
      <c r="Q37" s="5" t="e">
        <v>#NAME?</v>
      </c>
    </row>
    <row r="38" spans="1:17" x14ac:dyDescent="0.2">
      <c r="A38" s="2" t="s">
        <v>14</v>
      </c>
      <c r="B38" s="2" t="s">
        <v>14</v>
      </c>
      <c r="C38" s="2" t="s">
        <v>120</v>
      </c>
      <c r="D38" s="2" t="s">
        <v>121</v>
      </c>
      <c r="E38" s="4" t="e">
        <v>#NAME?</v>
      </c>
      <c r="F38" s="4" t="e">
        <v>#NAME?</v>
      </c>
      <c r="G38" s="4" t="e">
        <v>#NAME?</v>
      </c>
      <c r="H38" s="4" t="e">
        <v>#NAME?</v>
      </c>
      <c r="I38" s="4" t="e">
        <v>#NAME?</v>
      </c>
      <c r="J38" s="4" t="e">
        <v>#NAME?</v>
      </c>
      <c r="K38" s="6" t="e">
        <v>#NAME?</v>
      </c>
      <c r="L38" s="6" t="e">
        <v>#NAME?</v>
      </c>
      <c r="M38" s="6" t="e">
        <v>#NAME?</v>
      </c>
      <c r="N38" s="6" t="e">
        <v>#NAME?</v>
      </c>
      <c r="O38" s="6" t="e">
        <v>#NAME?</v>
      </c>
      <c r="P38" s="6" t="e">
        <v>#NAME?</v>
      </c>
      <c r="Q38" s="5" t="e">
        <v>#NAME?</v>
      </c>
    </row>
    <row r="39" spans="1:17" x14ac:dyDescent="0.2">
      <c r="A39" s="2" t="s">
        <v>47</v>
      </c>
      <c r="B39" s="2" t="s">
        <v>48</v>
      </c>
      <c r="C39" s="2" t="s">
        <v>47</v>
      </c>
      <c r="D39" s="2" t="s">
        <v>48</v>
      </c>
      <c r="E39" s="4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  <c r="K39" s="6" t="e">
        <v>#NAME?</v>
      </c>
      <c r="L39" s="6" t="e">
        <v>#NAME?</v>
      </c>
      <c r="M39" s="6" t="e">
        <v>#NAME?</v>
      </c>
      <c r="N39" s="6" t="e">
        <v>#NAME?</v>
      </c>
      <c r="O39" s="6" t="e">
        <v>#NAME?</v>
      </c>
      <c r="P39" s="6" t="e">
        <v>#NAME?</v>
      </c>
      <c r="Q39" s="5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Y L y d n m R l v p x l d V G l L + u 8 W a / W e d N W 6 S x P T y / o 7 6 q h X 8 v 0 9 K f z e l p M q d G z o p l m 5 e O 7 P q T H b 3 7 / p 8 d v j l + + + v I n z 5 6 e v j p 6 / O r 1 q 9 / / 9 e / d + f D F 8 R e n R 0 9 f / v 6 E D / / 6 + N X p T 3 x 1 + v o N Y X X 2 B f 3 1 6 v f + / X / v 5 6 9 / f / 7 j 7 M s n 3 3 n x x d H O s 6 9 e n P z + x 6 9 O j x / f 1 Y / 4 q z e / 9 5 v 0 7 t H j 1 1 9 9 c f z k + e n R 7 / 3 4 r v n 1 8 d n r 3 / / 1 m 1 d f n b z 5 6 t U p 2 h z / 3 m e v 8 f P l l 6 / P 3 h z t 7 O z c I w r x 7 4 9 P v n 3 8 k 8 9 / / 1 O B J X 8 o Y P 4 D v 7 z 4 8 u n p 7 y 8 9 8 + d f f f E V f / 7 y + e l P n m o L 6 v r 1 0 V c 0 K P m N E X z 5 6 v W L N 5 g M 9 8 d j Q u v N 7 / / 8 J 5 8 T E o S v + e P x t 1 / 9 P r / / 8 c m b s 5 9 k d L 9 9 d i p d 6 Z T h V y L j 6 Z s v g T s / R H v 5 4 P H r 3 / / N 7 / P y 6 P c i a P w L / U 2 9 B U S T T x 6 D q q + O + G / 8 Q n + f P n / z 1 d n T X a a i / r H H / Q u o b z + + q 7 / h E 4 K h 3 9 H b + p s H w P 4 l E H z a P D 0 9 e + o h r h 8 8 P v n y x d P f / 8 W r I / n U / I W P 3 x y f v X j 9 + / 9 e v 8 8 z v P / 5 2 e s 3 L 0 F F + Q V / H 7 9 5 8 + p M K C R E + / 1 f n z 4 / P Q E b e p 8 B 4 p n 5 D A T m e e R p t 0 R + 9 v z 4 c 8 i G + 8 P Q 3 H z j / 6 m T Y L 7 y / n p M / 7 7 5 / Z W 9 H t / 1 / p J v X n e + M 3 + b b 4 n I w E n / U g I f P z 8 9 f k Z I v 3 5 5 t P f 4 r v e X / e b k 2 z x 3 L 7 8 8 A W T + + V h m 4 e j p d 9 6 c 7 L 5 6 8 O D J T x z v P 9 v / y Z + 8 / 5 1 X e 0 + e n j w g H t U W 6 O 3 z P d I A 9 O z Q / + 8 z b v T J 4 z f f / s 4 b R e f z f f z y h m e T R e i L 4 9 9 b / k K P 7 o / H X 5 y 9 8 D 6 3 f 4 D w r 8 0 E 0 C h P X y v t X 4 M n m P D 4 7 f F r o j P 3 9 H u / e f 3 t Z 8 + P f p / H d 8 2 v + O y L p / T L 7 8 2 f 8 a / 4 7 P n n t h 3 / S g q H Z O j k 9 P X r 3 / 8 L m m m m j G E L + 8 k X p 1 8 8 O X 3 V b U d Y v C K q M 2 5 P T 4 n 9 n v / + 9 E 7 A V G h C j C W s 6 P 5 4 f D d Q W T H 9 9 V P P v j g 5 O f n 8 w 7 Q X B s o / n Q 7 b / d n Q Y f j t 5 1 p 3 O Y L 9 S H P 9 U D X X 7 v 9 r N N f p / d c n e / d f f u f 0 y + N P d 7 9 8 + n t 9 c f / + y 0 + H N N f u / v / b N d f v E 9 F c v / f / V z T X 8 w / T X P h p d d a n P / s 6 a / f n U G e B V D / S W T 9 U n f X / N m / r 2 d m D b 3 / 6 6 e m T 1 y e v n + 7 v H w / q r N 0 f 6 S w W s 5 8 d n f X l 5 9 + Y z t r d + 9 n X W T + X f h Z I 9 S O d 9 f N a Z 3 3 + 8 L v 3 v v 1 7 v / z J B 7 / P V 6 / P T v c G d d b e j 3 Q W i 9 n P i s 5 6 + v n p N 6 a z d g 5 + N n T W / 5 v y W 4 5 k P 9 J d P 6 9 1 1 8 m z z 3 / q J + / v f 7 r 7 3 b M X 3 9 k d j B H T g x / p L h a z b 1 p 3 7 T w 7 e 3 3 y 8 v T V N 6 a 7 d n d + e L p r 7 + d E d z m S / U h 3 / b z W X U 9 e v H 7 6 n a e v v / j i + P O D / V e n g 7 r r w f + b d N f v H d F d v 3 d E d / 0 + / 1 / Q X V + 9 e P r 6 9 z 9 5 8 8 1 p r 5 0 H P z z t 9 e z n S H s 5 o v 0 8 1 1 8 / z / X X y y + f P 3 z 1 E 1 9 8 + u z 5 d 5 + d H n w x G D e m / 6 / K d f 3 / T X 9 9 c 6 p r 9 4 e n u n Z + 7 l T X j 7 S W E Z q f n 1 r r J w 6 e 7 3 7 3 4 O T s 8 5 / 8 6 t O z 7 3 w 5 m K F P 7 / 1 I a 7 G M f e N a 6 + V X v / + T p 5 + / O f s w 1 Y U G / P N n W Y H h t x 9 2 x P i 6 q 7 g 8 k v 1 I e / 1 Q t d f e p / / v U l 8 v n 5 9 9 5 / j Z 7 / X d h z / 5 + f 0 v X 5 z 9 P o P J + v v p / + v T 9 f 9 f V W A n X 3 z x 5 v c / e 3 P 6 x Q c p M P y 0 q u t n Z Z H x / 1 W + l 0 e 0 H 6 m w H 6 o K + 3 + b A / b w 5 C f O f q 9 7 X + 0 8 + f z g 9 / 6 9 f 5 / h s H H / / 0 3 6 6 7 Y O 2 O / 9 / w H 9 R d 7 E F 6 f H r 7 9 C y v G b U m D 7 / 7 9 X Y D 7 V f q T B f l 5 r s O P v 3 n v 1 4 I t v 3 / u U 3 v 2 J b 3 8 x q M E + / X + 7 B v t 9 / r + p w X j 1 / + W r L 7 8 x 9 b X 7 Q w g d d 3 9 O 1 J Y j 1 Y 9 0 1 s 9 r n f W d k y 9 + r 9 c / t b P z + z z b P 7 v 3 7 U 8 H 4 8 b / V 6 W 9 Y l H j / 0 d 1 l o v g X 5 7 8 P q d 7 T 7 / 9 U 7 t n 3 3 7 z x U 9 + t U m J s Q b x d B c G G v w 9 l A r 7 4 c W T j O 2 H K T M G E d V e G 4 j 2 N d W Z / v Z z o c Y w T c H f P w S l t j O o 1 H a G l Z o 1 K j 8 M p e b / 5 R Q Z f v Z S X z 0 e G H C 7 9 v 5 f l f r S X 6 G w 9 F f o K f z 6 / 1 J N x S 7 D 6 9 O T b 8 y 7 2 r n / s 6 G N 8 N v P r X e l 3 h W T 6 m u q o x 9 5 V / / / 8 K 5 O f + L s q 6 + e 7 b 0 + + Y m X v / f L r 8 4 G v a u d / x c p p v 8 / e V c k i G + I F i + + O Z 3 1 8 P / H O k t J 9 S O d 9 f N a Z z 3 9 f b 4 6 O H v x 6 u D 3 3 n 9 x 9 u T 3 + o l B d + r h j 3 Q W i 9 m H 6 K y 7 / C 9 1 A m x e 8 e f U y 6 l T Y L c I D 1 n b e A 1 / Y v / F z u n + m 7 N v 7 / 9 e D 3 f v U x Z S G k g 7 G v z R y z p v 1 q t 1 3 r R V O s v T 3 z g 5 v a B P q i Y 9 X t X V J J t V 6 Z e v 9 C 0 0 d 7 r P Z c O + f f b 0 6 e k L U F N / w x h 4 v o 5 e 0 3 S a 3 x + / P H 5 1 K r H g 0 1 d n z 5 + / f k M i c P S c h u 3 + e v z t 4 9 d P T 5 8 d f / X 8 z d M v T 7 5 i m O E n x E M v X x x / w Z R / c v z 6 9 C m I / e b 5 l 5 9 / G X x i 1 a z 9 5 O T L L 1 6 e P Q 1 f U 3 1 9 t 0 P u b 4 7 6 3 3 3 y x c v v 3 t / 9 7 k 9 8 8 e W z Z 6 d f g / p R 0 r v A f Q P p n 3 0 Y 6 U V c / 7 9 D 6 l d f 7 j z c f f H 5 c 0 p k 3 n v z 8 t M + q Y 8 X q 7 L I p k W 1 z J s h n r 5 3 G 8 L + P O f p 1 8 + + / M m n p 6 / 3 X / 0 + r 7 7 z 4 P f 5 f T Y T O k p l t w z 4 I / Y 1 D d 8 8 e P r t l 5 / e + / L B 7 / X m 9 / n i 4 C f 6 V N 1 6 l c / W U 6 H q n S H + d T H 0 j / h 3 k N I / t b e / 8 3 s / e / D i 0 + + e 7 p y d 3 U D p K J k / v Q 2 Z f 5 4 x 8 F c / 8 R M / c f L l T 7 z a e / 3 7 v D l 9 f X y D / t 1 O P S J H a f z g R z T u 0 f g n z 5 6 d f P n 5 3 v H Z s 9 2 D N 3 t 7 G 9 2 J K F E P O k R l A v w 8 J e Z 3 j + / 9 1 M 6 D p 2 9 + n 1 3 S u k + + i h I z P a k W 5 I g t 8 r Y Y c M V c B u B H G n e I 0 r / 3 7 u v n T 3 6 f l 0 + f v v j 0 3 v P n k R j E p / K A a U N S 7 E e E v o n Q b 7 7 9 4 M V P 7 H z 3 z c O D s 5 / 6 y U i 4 E R D 6 a T V N i c f L K L l / F N 3 d T O 7 f 5 / n 9 N z / 1 7 Z P P D 3 7 y + P c 5 v R 8 J O W 7 S H r s / C u R 6 V P 2 J / Z / 4 4 v X z 7 3 z 3 1 c t X X z 3 9 v Z 7 c F D M X z a p a F p M S s f M q q 7 N 0 a m i e 1 1 G S 3 y r E + 3 l G 8 p 3 9 7 + x 9 8 V M / 9 Z 3 9 e 8 / e f P p l J P h 4 m l / m y 4 t s V v 3 G y f 3 9 9 F k 2 b a O 0 v V V g 9 / N b a f z E v d / n 9 / n 0 4 e v n B 8 f 3 X / 0 + n + 5 G j K F H 6 0 9 3 o m T + U Z R 3 I 5 l f / t T J V 5 8 / O X j x U 1 9 + + + n T 1 6 e R L I U l c 5 T E P 4 r w + p x 7 / + z J 6 e / 9 5 O D J / a f f f f 3 7 P L / B 3 J E 6 X p K L s Z H I P y 9 C v P c k 8 q f H O 7 s P 9 7 7 z 1 e / 1 U z 9 1 c P J V h G 9 9 6 / c b J 0 2 x p L w x E z l u 7 r o R 3 4 8 Y + c l P 7 L 7 4 7 p P j s y + e / 9 S T 3 + v F T x 1 E U h W n P 5 3 X 0 w 2 x y I + C v p u J v P P d B 1 / + P q + e 7 H 3 n 5 d n B 7 / X 7 R N J s h s g x C u / d K t r 7 e c a 2 9 x 4 8 / M 7 v s / v w y 6 + I p K 9 e x R I W G V T t A N P u / S i i u 5 n E e 8 9 + r 9 / 7 i 4 e / z / 3 T 3 / v F v a d n s Q R b N m T N 9 n 4 U y / X p + W D 3 y x e / 1 5 u f P N 3 5 Y v f F q / 1 I Y P E q L 5 Z t f l E P c u 2 P w r U I V d 8 8 f f j d 5 5 / + 3 p 8 f 7 N + 7 f x p R r Z a q U Z L e K k r 7 / w Z J 7 / K / J 1 9 y I v v Z 8 Q l + H L 9 5 R b R + 9 X v / / v y L 0 n D n 2 V c v T n 5 / G s a x I + v x m z e v z u i X n 3 r 2 x c n J F 1 8 + f X z X f C J f v Z E + b a p 3 k 0 0 C z J e v X r 9 4 c 7 Q r H c g f j 5 8 9 P 3 7 z + y u E x 3 e 9 v + S b 1 5 3 v z N / m W y I / j 0 z + e n r 2 C n + d P n / z l d D n r h 3 m + 4 x 3 5 + V X v / / r N 6 9 + / 7 N v a M R 7 / 6 8 f M c / w 8 c n Z N z P e / / f P M I / 3 9 V d P n v 1 8 G T B Y + t m L 3 5 + G v P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3 4 e D f f N N + R e / b 9 + s M T J / 7 9 j 5 K 9 e P H 3 9 + 5 + 8 i Q y X r d D T 0 5 f f z H j / 3 2 K E h s f 7 / 9 + I f 9 O I n 5 3 8 / z I g v H n I / 7 8 L G A a H / O S r 1 + p o f h M D 3 v l / / 4 D t H P / / z M X a M G S k g y k n / P T 0 m x n x D 3 u S v 8 a I n 3 3 x 6 v T 1 y / + f u R 4 3 j h d r B f + / G / J A j P S T x 6 9 e v P l 5 M F h 2 t F 5 9 Q + r 5 / 0 V + V m x a 6 W O s l v 1 8 G C u s 0 N P / f z p X m 0 b 7 / z + / 6 u d V q D C g n p 5 9 Q 6 t k / x 8 Y 6 f / / A v y Y v / j V 6 z d f f o E s x z c x 1 p 3 / V 4 / 1 + O X v / + W z 3 1 + + / C Z G + / / q m R U e / v I b W i v 5 f 8 l Q S d 0 + e f r 5 m 7 M B V X x y / O I p 5 S F / P g 3 5 9 P d + + f N q y E / / / 5 h W v 2 n A / z 9 L r J 9 8 8 c W b 3 / / s z e k X A 1 r r 5 e e n 3 5 D a + n + J P d o w Y F Z b Z / C X 9 7 + Z I f 9 / Z I 5 P P v + G 4 t z / 9 0 + x h P U n r 8 6 + m Q H / v y T Y v X G C v / z 8 m x n v / / s n + P + n U e C t t N b / v 3 I a t x r y / 7 8 W E 2 6 U 4 2 9 K b / 2 / f 7 x u i v / / l b v a N G Q a 7 z e X h / 1 / / 3 j F v / z y 9 T c z 3 v / 3 m 2 L H 0 v e / m S H / f 2 S K v 3 z y D X k f / + + f Y h 7 v m 7 O f X + P 9 5 s z S / 1 c G / E 1 l 8 v 7 f P V 7 H 0 P 9 / m 2 B S x F + c H r / + 6 t V p z A q / + u L 3 p 8 8 I + s + b M U t + + u X p z 6 N Z f v r / v 1 T e x v E + / / L z 1 7 / P / 7 9 c r Y 3 j / Z x y A J + / / O L / b 3 m A j W P G c v / L b z C E + P / C P M u Y T 4 7 f / P w Z 8 t P / H y 6 7 s A V 6 f X o y 5 H E 9 / 4 Y y 1 D 8 3 8 3 u X / z 0 5 f S 4 D 5 1 + k 3 e 7 R 0 + + 8 O d l 9 9 e D B k 5 / Y + e 6 D L 3 + f V 0 / 2 v v P y 7 O D 3 + n 3 I F p s m 2 n a P h x l 9 T N u 9 o 8 c v v v r i 9 3 9 9 c v z 8 F G i 7 P / j z l 6 9 O T z D h 9 v f H p 1 + 8 / P b x 6 7 P X T M r n p z 9 5 + h y / n X z 1 x V f 8 y / P j z z 9 / d Q T 4 8 t v j F x S 9 v g J p 5 R e f g n u 7 3 x Q J f 6 + z p 3 g B P 4 S I N 1 D u 5 Z u f 2 t v f + b 2 f P X j x 6 X d P d 8 7 + P 0 e 5 B z 9 X h P u J B 2 + e P v z u 8 0 9 / 7 8 8 P 9 u / d P / 3 / H O H 2 7 v 9 c U e 7 l T 3 z 3 y R c v v 3 t / 9 7 s / 8 c W X z 5 6 d / n + N c v d + r g j 3 E 5 8 e 7 + w + 3 P v O V 7 / X T / 3 U w c l X v 8 / / 1 w i 3 + / D n j H L 7 P / H F 6 + f f + e 6 r l 6 + + e v p 7 P f n / H M v t 7 v 9 c U e 7 l m w d P v / 3 y 0 3 t f P v i 9 3 v w + X x z 8 x P / X K P f p z x n h f m L / x c 7 p / p u z b + / / X g 9 3 7 3 / x / z X C 7 f 2 c E e 6 7 x / d + a u f B 0 z e / z y 5 x 3 Z O v / r 9 G u F 1 D n R 8 6 5 X 7 i 3 u / z + 3 z 6 8 P X z g + P 7 r 3 6 f T 3 f / P 8 d y u z 9 3 w v r q y 5 2 H u y 8 + f 0 6 L a v f e v P z 0 / 2 u U + 7 k z D 7 / 3 m 2 8 / e E H h 1 5 u H B 2 c / 9 Z P / 3 z O s P 3 d q 7 v f e f f 3 8 y e / z 8 u n T F 5 / e e / 7 8 / 3 v C + n M X s v 7 U y V e f P z l 4 8 V N f f v v p 0 9 e n / 9 9 z g 3 / O Y t a X v 8 / z + 2 9 + 6 t s n n x / 8 5 P H v c 3 r / / 3 N q b v f n L v S 6 9 + D h d 3 6 f 3 Y d f f k U Z p l e v / j / n l O z 9 n O m 5 n 9 h 9 8 d 0 n x 2 d f P P + p J 7 / X i 5 8 6 O P 7 / H O U M d X 7 4 l N t 7 9 n v 9 3 l 8 8 / H 3 u n / 7 e L + 4 9 P d v 7 / x z l f u 6 k 9 f 7 Z k 9 P f + 8 n B k / t P v / v 6 9 3 n + c 6 D n P o x y u w c / Z 5 T b 2 f / O 3 h c / 9 V P f 2 b / 3 7 M 2 n X / 5 / L t z f / b n L a n 7 1 E z / x E y d f / s S r v d e / z 5 v T 1 x + s 5 4 C D I R F + / w a J 9 H P G X S 9 / 8 u z Z y Z e f 7 x 2 f P d s 9 e L P 3 / z m N 9 n O X v 3 y w + + W L 3 + v N T 5 7 u f L H 7 4 t X + / + f E c u / n L k B 9 / e z L n 3 x 6 + n r / 1 e / z 6 j s P f p / / z w U L P 8 v 6 7 C 7 / + / T V 2 X P G 7 O W r l 2 / O T l 8 L Q S k p 8 v L 0 l f y N l / V B f g t A f v L 4 + V e s p e 5 2 G 2 9 4 G Q u d X / / l v Q 9 5 + d 4 H v H z v Q 8 a 8 / 0 E v f w j B 9 n 2 C M c P J b + 8 H x C f c 1 w S y u + P T A J z + d W B 8 A C l 2 d w J S 7 H 4 9 B D 6 A h X Z 3 9 r 8 B B O 5 / C A K f f s j L D 3 z s n X b 9 9 p f 7 n 7 5 + f f x 7 v X z 6 5 j t f f r r 3 9 U Z 1 8 C G I P f x w s u 6 G Y v L 1 Y H w I b + x + A 7 y x 9 w F a Z v d D 1 P L e h 8 v 2 / s 6 H w 7 j / D c B 4 G M J 4 P 0 L Q y z 4 V j 0 6 y M l / O s r q o 0 l m e v q z z Z r 1 a 5 0 3 L f 5 5 e 0 N 9 V 8 / V w D N j V y e L L k 9 / n d O / p t 3 9 q 9 + z b b 7 7 4 y a + + F u y A i 7 4 m D Q N m + j o w d v H / 6 B h / 4 v m L L 5 + 9 P v h 9 X j x 8 + O T 1 8 f H Z 1 4 M 9 Q L 8 P 1 m W A H R j L n 3 r 2 x e / / x c n O 1 x B o g A q U A o F 6 8 4 q B / f 4 / Q d 8 9 + H o g f f t x d P z 0 J 7 9 8 / u V P H b / 4 8 u s B 8 + 3 J B w M L 7 M v O p 3 d 3 7 t / d 2 0 E 0 / 3 W A + Q b F A 5 b u f v p o 5 8 G j 3 Y d f D 2 p g a X 5 2 p H u 3 4 1 4 H y D 9 4 d P / g 0 f 2 v x 0 y 7 g T x 9 4 G R 1 7 C W h e C A o E n F 3 7 j 3 a / / T r Q Q 1 E 5 8 d H 6 c 7 u 9 u m L U / q 5 t / 3 s 9 A n 9 v L f 9 x f E r + r m / f f w E P + / T 3 7 8 P / f x 0 + z t f v a C f D + j n c / o 5 3 P 1 d G + D 8 5 P E r w Y Z / + c k X x 1 8 c 7 Z z 9 / s / O X p 9 Q Y 8 K E P 0 E r C q b E I v N v j 3 / y 5 f G r 1 x Q z Q f X o r 4 9 f n 3 3 + A h / w z 8 d f v n x z 9 O T N 4 7 v 4 + f j 5 l 9 8 9 Y m W G X / D X 7 3 / 6 e 7 8 B P P P r 4 2 + f f f 7 t I x Y m / o 3 / 5 m / 0 E 2 l F z d / 8 3 m 8 4 e O T f f v / n p y / g q X h / 8 Z v a S H 8 1 r f w / H 3 / 7 1 e 9 j W v F v t p H 7 6 / F P a o u f N J / A L t g / H n / 7 9 P n L 3 / / 4 J 4 / P O G j 8 4 v X n v / 8 L j j H P v n z y n R d E S E d G / Y R H f v L F S 0 s L / k P m J z Y T r 3 / / k y + / e E n / P D 3 9 / X d v n o z X G y f j 9 C e 8 y T h + 2 Z s N + 5 G b E E N D f O K I 7 l q + c X P C F N n / f + 1 U W D r 2 5 8 K N e / N k v P z 9 n / 0 + p 8 e v b p 6 G l 7 e f B t H t w T T Y j 2 6 a h h + q F B y d / n R e T 4 t p U Q n V v / Z E Q C a E j J 1 5 s F 5 m n P a / 1 + n v 8 x S J j 2 9 Q I Y H S E k 4 H E 7 C z e 5 f + F 5 k G e e H T e 0 p D T 0 f d 2 7 l L 6 l 9 e + f + q s n r 5 + s 2 L z 3 / / p 8 d v I i I S U K o r J n f 5 3 2 8 f v 3 i K t O D O A f l r + s f j 1 2 8 I 3 N H j N 5 Q I / P 1 / 4 q v T V 7 8 P c P b + e n z 2 4 u V X b 7 4 g s T y C 4 2 P / k J z d 8 7 P X P K C T r 1 7 9 X j + F X 1 6 / A n q M z f b O w T a M h X 7 0 m N T s 2 U 9 y m 6 9 e U v L x 9 e v f / w v 6 5 / j z U w v l 9 V d f c H r w 9 3 / 1 5 X d f g 3 P C D 9 z 3 J 1 8 + / + q L F 2 E T 8 9 n j r 4 j i v / / x y Z u z n z z l 9 w D Z / 0 w b 4 u M X v / / J t 4 k R f / 8 v X 9 g u u x / 5 b e j N b h v + i N q 8 f v P q q x P 7 0 g 7 a h B / 5 b R y c 8 K P H r 7 9 N c / f 0 S 0 q / n r 5 4 A / q 8 O W a 6 d D 4 + V n K F H x O V p T V g 7 v 7 + y i A b g q 6 w o b y 3 p 3 9 6 g F 6 f P f 3 9 z 1 4 8 P f 2 9 k T n u f W Z a U f 4 Z H z 4 7 + 7 0 x + v 6 H B r x 7 0 z T z P z O t I t C C D x 9 j s J i F F 5 / L 8 t P p d + 1 c n 7 0 g n + r s K f / 6 + s W X b y i r / O b 3 Y b k 8 J i L 9 P j Q f r 8 4 Q 6 / l / o g 9 m 0 r u v T o n v X 5 N q I A 7 9 6 j n 9 / O L 4 9 / 7 9 G Q v 5 h f / + f c z f v w + / I Q 3 J e 3 v 2 D P 2 8 + g l m c 5 G f f j R k 5 e o Z T d 0 T P / S y H z 3 + / P T F V y / O y M f c E E / a N o 8 p M / 6 c h O i L s z f p u 6 Z 4 t C z K z z 5 q 6 3 X + E d B g 6 T j 7 k n W R / Z 2 w f v 3 q 9 3 / 9 e z P T E O I / e f b 0 F C o 9 9 i F p c 4 o 9 X / 7 + W D f A r 4 8 t i Z 6 e f S F m 4 P d + j u T 9 F 5 4 J + e r F y e 9 / / O r 0 2 C k q / F T 1 R z J 7 / O Q 5 B 9 z m V 5 o q E Y Y 3 X 7 3 i G T 3 + v X V R Q t Y P O F z V t Q O a 9 p 9 8 b g y t / K G A + Q / m B 7 h j j p P t e o Z b 4 n j x J X X 9 + o j E Q H 9 j B F + + e v 3 i D S j l / g B L k q L 7 y e d H y L j Y P x 4 7 j S K W 4 V S 6 + s n T V 6 + J w v g V a u / N l y b 5 R C / r B 4 9 5 3 e P o 9 y J o / A v 9 T b 0 F R J N P H v O S y B H / j V / o b 1 0 S Y i r q H 3 v c v 4 D 6 N r G 1 A v 0 2 w 9 D v d G X l 2 w E A + c t C 8 G n z 9 N S E O 4 y 4 f v D 4 5 M s X T 8 k m H c m n 5 i 9 8 / O b 4 7 M X r 3 / / 3 + n 1 Y A D 4 n f f 4 S V J R f 8 P f x m z e v z o R C q o b J / J + e g B m 9 z w D x z H w G A v M 8 8 r R b I p P d + R z K 0 / 1 h a G 6 + 8 f / U S T B f e X / 5 S 1 c 7 3 9 T S F a 2 0 H T 8 j p F + / h L L 0 / r L f n L C r + P r l l y e s 2 f B T l / d Y 1 k 8 f H r z 5 9 P X + Q 6 L E 7 / 3 k J / Z 2 P j 3 Y / a m v z O o e 9 / b 5 3 l G K Z 4 f + L 0 t u 9 M n j N 9 / + z h t F 5 / N 9 / P K G Z 5 N F i B S V / K V a S / 9 4 / M X Z C + 9 z + w c I / 9 p M A I 3 y 9 L X S / j V 4 g g m P 3 x 6 / J j p z T 7 / 3 m 9 f f f v b 8 6 P c h v 0 F / x W d f P K V f f m / + j H / F Z 8 8 / t + 3 4 V 1 I 4 J E M n 7 A v Q T D N l D F v Y T 7 4 4 / e L J 6 a t u O 8 L i F V G d c X t K d v L s O c x o w F R o Q o w l r O j + E L / I q q y Y / i K V f H J y 8 v m H a S 8 M l H 8 6 H b b 7 / 3 c d 5 g j 3 I w 3 2 Q 9 V g u / 8 v 0 2 B P P j 1 7 + P z V g 9 / r 9 z l 7 v f f F s 0 E N h u W k / 3 d r s N 8 n o s F + 7 / + v a L D n H 6 b B 8 N P q r k 9 / N n Q X f n N q a v f n U G e B V D / S W T 9 U n f X / N q / r 4 C c / P / 3 i 2 x R i f f l 7 v X 7 2 x d m g z t r 9 k c 5 i M f v Z 0 V l f f v 5 B O i v i d e 3 9 b G i u / / d 5 X S D c j z T Y D 1 W D 7 T 3 4 f 5 k K e / j i / s 7 v c / B 7 n d 0 7 f v H g z X e P B 1 X Y 3 o 9 U G M v Z z 4 o K e / q 5 l 5 / / G i o M P 6 3 y O v h 5 o b y Y Z D 9 S X j 9 U 5 f X / N v f r 0 9 / r 9 D s v H p C 0 f v X 0 j P 4 e T H o d / E h 3 s Z h 9 0 7 q L 1 3 1 p k e 4 b 0 1 2 7 O z 8 8 3 b X 3 c 6 K 7 H M l + p L t + X u u u + 6 9 f / t 5 P n v 0 + r 3 / v g y d 7 X 3 3 n d F B 3 P f h / k + 7 6 v S O 6 6 / e O 6 K 7 f 5 / 8 L u u u r F 0 9 f / / 4 n b 7 4 5 7 Y W l 2 h + W 9 n r 2 c 6 S 9 H N F + p L 9 + P u u v V 2 c / 8 e D J 2 Z c n z 7 / 7 1 f H B 7 3 O 6 N 6 i / / l + V + v r / m / 7 6 5 l T X 7 n u o r g 9 U X T s / d 6 r r R 1 r L C M 3 P T 6 3 1 e u / l T 3 2 + c / r l i 0 9 f 7 z 5 9 + P l g t i u 9 9 y O t x T L 2 j W u t l 1 / 9 / k + e f v 7 m 7 M N U F x p 0 U v Y / K w o M v / 2 w I 8 b X X c X l k e x H 2 u u H q r 3 2 P v 1 / l / p 6 9 e z F 5 1 8 9 e L H 3 + a e n O 9 9 5 e v z 7 D C b r 7 6 f / r 0 / X / 3 9 V g Z 1 8 8 c W b 3 / / s z e k X H 6 T A 8 N O q r v / f r z b 6 R P u R C v u h q r D / t z l g 9 7 7 9 5 d 7 J p z u f f n F 6 7 / W L n x g O G / f / 3 6 S / b u u A / d 7 / H 9 B f 5 E 1 8 c X r 8 m n T R N 6 f A 9 v 9 / r 8 B 8 q v 1 I g / 2 8 1 m D 3 d 3 e P f + r L F w + / / c X B i 8 8 f f j G o w T 7 9 f 7 s G + 3 3 + v 6 n B e P X / 5 a s v v z H 1 t f t D C B 1 3 f 0 7 U l i P V j 3 T W z 2 u d d X z 6 5 s X D n / r u 7 t l 3 X 7 4 4 + H T Q 6 9 r 9 f 1 X a K x Y 1 / n 9 U Z 7 k I / j v f / s n f + 6 t n X 9 4 / + f z k y 5 M X X 2 1 S Y q x B P N 2 F g Q Z / D 6 X C f n j x J G P 7 Y c q M Q U S 1 1 w a i f U 1 1 p r / 9 X K g x T F P w 9 w 9 B q e 0 M K r W d Y a V m j c o P Q 6 n 5 f z l F h p + 9 1 F e P B w b c r r 3 / V 6 W + 9 F c o L P 0 V e g q / / r 9 U U 7 H L 8 P r 0 5 B v z r n b u / 2 x o I / z 2 / w r v i k n 1 N d X R j 7 y r / 3 9 4 V w f 3 X r 0 + f v l 7 P z v Y o 6 k 6 + Y l B 7 2 r n / 0 W K 6 U O 8 q / 8 X 6 q w 3 R I s X 3 5 z O e v j / Y 5 2 l p P q R z v p 5 r b M e n N y 7 / / v 8 P s 9 / 8 v X n z 3 7 v F 3 u / z 6 A 7 9 f B H O o v F 7 E N 0 1 l 3 + l z o B N q / 4 c + r l 1 C m w W 4 S H r G 2 8 h r / X w 9 / r 9 / r 0 0 5 / 6 8 v X e s 3 s / 8 X t T F l I a S D s a / N H L O m / W q 3 X e t F U 6 y 9 P f O D m 9 o E + q J j 1 e 1 d U k m 1 X p l 6 / 0 L T R 3 u s 9 l w 7 5 9 9 v T p 6 Q t Q U 3 / D G H i + j l 7 T d J r f H 7 8 8 f n U q s e D T V 2 f P n 7 9 + Q y J w 9 J y G 7 f 5 6 / O 3 j 1 0 9 P n x 1 / 9 f z N 0 y 9 P v m K Y 4 S f E Q y 9 f H H / B l H 9 y / P r 0 K Y j 9 5 v m X n 3 8 Z f G L V r P 3 k 5 M s v X p 4 9 D V 9 T f X 2 3 Q + 5 v j P r P d x 9 + + u 3 f 5 8 n B g y + / / Z 3 7 D 0 6 / B v W j p H e B + w b S P / s w 0 o u 4 / n + I 1 K 9 / b 9 L w X 7 x 6 c f y d 3 + c 7 3 / 6 0 T + r j x a o s s m l R L f N m i K f v 3 Y a w P 8 9 5 + o v f 6 4 t n 9 z / / f Z 7 s f f e L p 7 / 3 T / w + m w k d p b J b B v w R + 5 q G L 0 6 e 7 H 7 7 4 O F X Z 2 d f v j n Z + Y k + V b d e 5 b P 1 V K h 6 Z 4 h / X Q z 9 I / 4 d o v S X 9 3 7 q x e u f e v 7 0 9 9 l / d f A T x 2 c 3 U D p K 5 k 9 v Q + a f Z w z 8 5 U 9 + e b z / E 9 / 9 v Z / + x J s v 9 3 + v 4 x v 0 7 3 b q E T l K 4 w c / o n G P x i 9 f n H z 3 8 7 O D z 9 + c f P f e 2 V d 7 G 9 2 J K F E P O k R l A v w 8 J e Z P P N s 9 e / 3 w 9 9 o 5 + H 1 + n 7 P f + 9 5 X U W K m J 9 W C H L F F 3 h Y D r p j L A P x I 4 w 5 R + t W n P 3 F / f + c n v / P l 8 5 3 f 5 8 n T S A z i U 3 n A t C E p 9 i N C 3 0 T o 3 + f 0 1 b P X D + 7 t P 7 j 3 9 O W L S L g R E P p p N U 2 J x 8 s o u X 8 U 3 d 1 M 7 t c / c e / p q + + c f f G d N / f f 3 P u 9 I y H H T d p j 9 0 e B X J + q v 8 9 P / l 4 n T 7 / Y + 3 1 2 X r 4 8 O L 5 3 U 8 x c N K t q W U x K x M 6 r r M 7 S q a F 5 X k d J f q s Q 7 + c Z y b 9 6 + P k X z / b u v 3 y 2 e / z i u 5 9 H g o + n + W W + v M h m 1 W + c 3 N 9 P n 2 X T N k r b W w V 2 P 8 + V x u 9 z 7 y d / Y p f W E 5 7 f + + L 1 T 7 6 J G E O P 1 p / u R M n 8 o y j v Z j K / + f b r n X v H X 9 3 / q W c H B 2 e f R r I U l s x R E v 8 o w u u T 9 K d e H P w + L 5 + e f v v z J 6 9 o 9 e A G c 0 f q e E k u x k Y i / y j E 6 x H 5 9 c 7 p 7 / 1 8 d / 8 n d q j 5 v b 0 v I n z r W 7 / f O G m K J e W N m c h x c 9 e N + H 5 E 4 0 9 f / e T r N z + 5 9 3 u 9 f n 3 8 8 N n Z y 5 1 I q u L 0 p / N 6 u i E W + V H Q d w s i 7 9 4 / + I k 3 3 z 7 4 6 s X T e 8 c / E U m z G S L H K L x 3 q 2 j v 5 x n b / t 4 n D + 7 9 x L 1 n P 3 n / 2 7 / X 0 2 9 / J 5 a w y K B q B 5 h 2 7 0 c R 3 c 0 k / u 7 v d f b t 0 5 P 9 J y 9 / 8 t u / z 7 3 j W I I t G 7 J m e z + K 5 f r W b P f T L x 6 c f H f 3 9 3 r y n e + e f f 7 d S G D x K i + W b X 5 R D 3 L t j 8 K 1 C F V / n + M 3 X 5 J a f X X / 9 / m 9 f / L T i G q 1 V I 2 S 9 F Z R 2 v 8 3 S H q X / z 3 5 k h P Z z 4 5 P 8 O P 4 z S u i 9 a v f + / f n X 5 S G O 8 + + e n H y + 9 M w j h 1 Z j 9 + 8 e X V G v / z U s y 9 O T r 7 4 8 u n j u + Y T + e q N 9 G l T v Z t s E m C + f P X 6 x Z u j X e l A / n j 8 7 P n x m 9 9 f I T y + 6 / 0 l 3 7 z u f G f + N t 8 S + X l k 8 t f T s 1 f 4 6 / T 5 m 6 + E P n f t M N 9 n v D s v v / r 9 X 7 9 5 9 f u f f U M j 3 v t / / Y h 5 h o 9 P z r 6 Z 8 f 6 / f 4 Z 5 v K + / e v L s 5 8 u A w d L P X v z + N O T d b 2 b I / x / h 6 Z e v v v x m x v v / / i k W L f 3 V i 5 8 v 4 3 U s v f f N D P n / / S z t h n z v 5 8 u Q m a u f n f 2 8 4 W o Z L 3 3 / / 6 8 B n 7 0 + e X n 6 K s L R + O b 3 O T 1 + 9 c 0 M 9 / 8 t / L x x u P T N / 8 / E d 3 C 4 L 7 7 6 4 r t P j 3 + f n y e j f U p x 3 r N X X 3 7 x 8 2 i 4 b 7 4 h 9 + r / 9 Y M l T v 7 / H S N T 5 v n 1 7 3 / y J j J c t k J P T 1 9 + M + P 9 f 4 s R G h 7 v / 3 8 j / k 0 j f n b y / 8 u A 8 O Y h / / 8 u Y B g c 8 p O v X q u j + U 0 M e O f / / Q O 2 c / z / M x d r w 5 C R D q a c 8 N P T b 2 b E / x + Y 5 G d f v D p 9 / f L / Z 6 7 H j e P F W s H / 7 4 Y 8 E C P 9 5 P G r F 2 / + f z 9 Y d b R e f U P q + f 9 F f l Z s W u l j r J b 9 f B g r r N D T / 3 8 6 V 5 t G + / 8 / v + r n V a g w E A c + + 4 Z W y f 4 / M N L / / w X 4 M X / x q 9 d v v v w C W Y 5 v Y q w 7 / 6 8 e 6 / H L 3 / / L Z 7 + / f P l N j P b / 1 T M r P P z l N 7 R W 8 v + S o Z K 6 f f L 0 8 z d n A 6 r 4 5 P j F U 8 p D / n w a 8 u n v / f L n 1 Z C f / v 8 x r X 7 T g P 9 / l l g / + e K L N 7 / / 2 Z v T L w a 0 1 s v P T 7 8 h t f X / E n u 0 Y c C s t s 7 g L + 9 / M 0 P + / 8 g c n 3 z + D c W 5 / + + f Y g n r T 1 6 d f T M D / n 9 J s H v j B H / 5 + T c z 3 v / 3 T / D / T 6 P A W 2 m t / 3 / l N G 4 1 5 P 9 / L S b c K M f f l N 7 6 f / 9 4 3 R T / / y t 3 t W n I N N 5 v L g / 7 / / 7 x i n / 5 5 e t v Z r z / 7 z f F j q X v f z N D / v / I F H / 5 5 B v y P v 7 f P 8 U 8 3 j d n P 7 / G + 8 2 Z p f + v D P i b y u T 9 f 2 S 8 b / 7 / N s G k i L 8 4 P X 7 9 1 a v T m B V + 9 c X v T 5 8 R 9 J 8 3 Y 5 b 8 9 M v T n 0 e z / H R j K u / 9 x v v / E j u 8 c b z P v / z 8 9 e / z / y 9 X a + N 4 P 6 c c w O c v v / j / W x 5 g 4 5 i x 3 P / y G w w h / r 8 w z z L m k + M 3 P 3 + G / P T / h 8 s u b I F e n 5 4 M e V z P v 6 E M 9 c / N / N 7 l f 0 9 O n 8 v A + R d p t 3 v 0 9 D t v T k 4 f H r z 5 9 P X u 7 3 P 8 5 s s X T + + 9 u v / 7 / N 4 / + S n Z Y t N E 2 + 7 x M K O P a b t 3 9 P j F V 1 / 8 / q 9 P j p + f A m 3 3 B 3 / + 8 t X p C S b c / v 7 4 9 I u X 3 z 5 + f f a a S f n 8 9 C d P n + O 3 k 6 + + + I p / e X 7 8 + e e v j g B f f n v 8 g q L X V y C t / O J T c O / + N 0 X C 3 + v s K V 7 A D y H i D Z R 7 9 f z 1 7 / 3 6 z c s v X r 0 4 / s 7 v 8 5 1 v f / r / N c r t / 5 w R 7 v d 6 + H v 9 X p 9 + + l N f v t 5 7 d u 8 n f u 8 v / r 9 G u L 2 f M 8 L 9 5 O 7 9 g 5 9 4 8 + 2 D r 0 h e j 3 / i / 3 u y u v t z R r k 3 3 3 6 9 c + / 4 q / s / 9 e z g 4 O z T 3 + f / a 5 T b f f B z R b n X u 5 9 + 8 e D k u 7 u / 1 5 P v f P f s 8 + / + x P / X K L f 3 c 6 f m f p + f / L 1 O n n 6 x 9 / v s v H x 5 c H z v 9 P 9 r l N v 9 u a P c T 7 0 4 + H 1 e P j 3 9 9 u d P X r 3 4 8 u n / 5 y z r 7 s H P G e V + 4 t n u 2 e u H v 9 f O w e / z + 5 z 9 3 v e + + v 8 c 5 Q x 1 f u i U e 7 1 z + n s / 3 9 3 / i Z 2 f / L 2 / u r f 3 x f / 3 L M T D n y v K v X r 9 E / e e v v r O 2 R f f e X P / z b 3 f + / 9 7 0 n r v 5 4 x y z 3 c f f v r t 3 + f J w Y M v v / 2 d + w / + P 2 c h f u 4 I 9 / L F y X c / P z v 4 / M 3 J d + + d f b X 3 / z X C / d z J 6 k + + f v O T e 7 / X 6 9 f H D 5 + d v d w 5 / v 8 a 4 f Z + z u z D q 9 / n 3 k / + x C 6 l x p 7 f + + L 1 T 7 7 5 / 1 z Q u v v p z x n l X p w 8 2 f 3 2 w c O v z s 6 + f H O y 8 / + 5 C O L n j n B f / u S X x / s / 8 d 3 f + + l P v P l y / / f 6 Y G E F D o Z C + P 0 b p N H B z x m N f u + T B / d + 4 t 6 z n 7 z / 7 d / r 6 b e / 8 / 8 5 h 3 f v 5 y 6 Z 9 O r T n 7 i / v / O T 3 / n y + c 7 v 8 + T p / / c U 2 s 9 d M u n L e z / 1 4 v V P P X / 6 + + y / O v i J 4 / / P p e F + z n J J r 7 7 7 e 5 1 9 + / R k / 8 n L n / z 2 7 3 P v + P 9 z b t v e z 7 L D u 4 F y X z 3 8 / I t n e / d f P t s 9 f v H d z / 8 / Z 0 N 3 f + 5 W a b 7 4 v b 5 4 d v / z 3 + f J 3 n e / e P p 7 / 8 T / 5 + L 6 n z v C v f p 9 T l 8 9 e / 3 g 3 v 6 D e 0 9 f v v j / X H C 6 + 7 N s W e / y v 0 9 f n T 1 n 1 F 6 + e v n m 7 P S 1 U P T l q y 9 f n r 6 S v / G y P s h u A c h P H j / / i r 2 x u 9 3 G G 1 7 G 4 s n X f 3 n v Q 1 6 + 9 w E v 3 / u Q M e 9 / 0 M s f Q r B 9 n 2 D M c f L b + w H x C f c 1 g e z u + D Q A q 3 8 d G B 9 A i t 2 d g B S 7 X w + B D 2 C h 3 Z 3 9 b w C B + x + C w K c f 8 v I D H 3 u n X k 9 + r 5 8 4 + e 7 z 1 8 f P f u + f e P P 6 w V d f b 1 Q H H 4 L Y w w 8 n 6 2 4 o J l 8 P x o f w x u 4 3 w B t 7 H 6 B l d j 9 E L e 9 9 u G z v 7 3 w 4 j P v f A I y H I Y z 3 I w S 9 7 F P x 6 C Q r 8 + U s q 4 s q n e X p y z p v 1 q t 1 3 r T 8 5 + k F / V 0 1 6 c m X n 3 8 9 P A O W d f L 4 n W / T y s + z L + + f f H 7 y 5 c m L r y O P D 3 c C T v q a d A w Y 6 u v A 2 M X / o 2 N 8 / f T b v 9 f + 8 9 1 P H z w 8 + a m T N w 8 / / X q w B + j 3 w f o M s A O D + V P P v v j 9 v z j Z + R p C D V C B Y i B Q b 1 4 x s N / / J + i 7 B 7 / / 1 w T q W 5 G j 4 6 c / + e X z L 3 / q + M W X X w + Y b 1 U + G F h g Z X Y + v b t z / + 7 e D s K u r w P M N y s e s H T 3 0 0 c 7 D x 7 d f / D 1 o A b 2 5 m d P x n c 7 j n Y w A M L + 4 N H 9 r z f 7 u 4 F U f e C E d S w n o X g g K B K B d + 4 9 2 v 9 6 w h n Y 0 q M f H 6 U 7 u 9 u n L 0 7 p 5 9 7 2 s 9 M n 9 P P e 9 h f H r + j n / v b x E / y 8 T 3 / / P v T z 0 + 3 v f P W C f j 6 g n 8 / p 5 3 D 3 d 2 2 o 8 5 P H r w Q b / u U n X x x / c b R z 9 v s / O 3 t 9 Q o 0 J E / 4 E r S i s E t v M v z 3 + y Z f H r 1 5 T 9 E S Z M / P r 4 9 d n n 7 / A B / z z 8 Z c v 3 x w 9 e f P 4 L n 4 + f v 7 l d 4 9 Y p e E X / P X 7 n / 7 e b w D P / P r 4 2 2 e f f / u I B Y p / 4 7 / 5 G / 1 E W l H z N 7 / 3 G 4 4 j + b f f / / n p C / g s 3 l / 8 p j b S X 0 0 r / 8 / H 3 3 7 1 + 5 h W / J t t 5 P 5 6 / J P a 4 i f N J 7 A O 9 o / H 3 z 5 9 / v L 3 P / 7 J 4 z M O H 7 9 4 / f n v / 4 K j z b M v n 3 z n B R H S k V E / 4 Z G f f P H S 0 o L / k P m J z c T r 3 / / k y y 9 e 0 j 9 P T 1 n d 3 T A Z r z d O x u l P e J N x / L I 3 G / Y j N y G G h v j E E d 2 1 f O P m h C m y / / / a q b B 0 7 M + F G / f m y X j 5 + z / 7 f U 6 P X 9 0 8 D S 9 v P w 2 i 3 4 N p s B / d N A 0 / V C k 4 O v 3 p v J 4 W 0 6 I S q n / t i Y B M C B k 7 8 2 D 9 z T j t f 6 / T 3 + c p U i D f o E I C p S W w D i Z g Z / c u / S 8 y D f L C p / e U h p 6 O u r d z l 9 S / v P L / V W X 1 8 v W b F 5 / / / k + P 3 0 R E J K B U V 0 z u 8 r / f P n 7 x F B n C n Q P Q Q P 5 4 / P o N g T t 6 / I Z y g r / / T 3 x 1 + u r 3 A c 7 e X 4 / P X r z 8 6 s 0 X J J Z Y 0 X B / S P b u + d l r H t D J V 6 9 + r 5 / C L 6 9 f A T 3 G Z n v n Y B v G Q j 9 6 T G r 2 7 C e 5 z V c v K Q / 5 + v X v / w X 9 c / z 5 q Y X y + q s v O F H 4 + 7 / 6 8 r u v w T n h B + 7 7 k y + f f / X F i 7 C J + e z x V 0 T x 3 / / 4 5 M 3 Z T 5 7 y e 4 D s f 6 Y N 8 f G L 3 / / k 2 8 S I v / + X L 6 Q H Z E k 7 H / l t 6 E 3 u s / s R t X n 9 5 t V X J / a l H b Q J P / L b O D j h R 4 9 f f 5 v m 7 u m X l I k 9 f f E G 9 H l z z H T p f H y s 5 A o / J i p L a 8 D c / f 2 V Q T a E X m F D e W 9 P / / Q A v T 5 7 + v u f v X h 6 + n u D P L 3 P T C t K R e P D Z 2 e / N 0 b f / 9 C A d 2 + a Z v 5 n p l U E W v D h Y w w W s / D i c 1 l w P / 2 u n e u z F + R T n T 3 l X 1 + / + P I N 5 Z f f / D 4 s l 8 d E p N + H 5 u P V G S I + / 0 / 0 w U x 6 9 9 U p 8 f 1 r U g 3 E o V 8 9 p 5 9 f H P / e v z 9 j I b / w 3 7 + P + f v 3 4 T e k I X l v z 5 6 h n 1 c / w W w u 8 h O L i a x k P a P J e + K H Y P a j x 5 + f v v j q x R l 5 m R v i S t v m M W X J n 5 M Y f X H 2 J n 3 X F I + W R f n Z R 2 2 9 z j 8 C I i w f Z 1 + + A M v Z 3 w n v 1 6 9 + / 9 e / N 7 M N o f 6 T Z 0 9 P o S n e d D 5 4 8 / u f k T a A P y z N 8 R f R O 1 v k R 2 9 I h Z 4 + P w X 3 / f 7 k Q P F n j w O X m d o a p / b 3 0 Z f 4 M z I Q p + a F s + U s f w d 6 y i + P f z I r 1 z 3 Y 8 i G 1 C S H G O n h 1 S p z 0 6 v c / f v 3 6 9 I s n z 3 + f z d 0 8 O X 1 3 P J s V y 1 H 6 k 3 n d F N X y s w e U L h r z f 6 P 0 Z F 2 2 6 z r / b J m v 2 z o r R + n L 9 a Q s p r 9 X f v 2 m e p s v P 3 u 4 9 2 n 2 6 d 7 O w X R y f v 9 g k k 2 + D p 4 n z w n T z U h O q 8 W 4 y V b j S T H O 2 3 G 2 z M r r H + T 1 O A P i Y x r B W Z s v 3 u T v 2 t M y X + T L 9 r 2 w Y D k y s 7 0 Z j a c v f / + 9 9 4 J 9 + n s T W 9 5 i r m k I 9 7 4 8 + f Z P v n p y 8 J M / 8 X t / 9 Z 3 n D 3 d O v n j z x Z M v 3 3 z 3 0 / f q 8 P W 3 T 0 / f b O 4 r H g K / V y 9 P T + G s / P 6 v v 3 3 8 8 u a B v X 7 6 + s m 9 L 9 + 8 + f K r k x c n 9 3 + v n / r i 9 7 m 3 / 1 N f / t 7 3 X r 5 X l 6 + g 5 z b 3 9 b s d / 2 6 7 j / D P e w F + e v b 6 5 f P j 3 + f 3 h / Y 7 O y H V + v z N 6 a v N 7 M h O 4 H u A f v b l q y + O 3 3 y z M K E d f n 9 V D z c I z y 8 s 2 8 P f 4 9 2 i T C 9 V w D / a H e 9 8 l O b L a U X i c / H Z R + v 2 f H v 3 0 4 9 + j 1 9 4 0 R 7 + x g m a v 8 7 r I i u L H + S e U K U E Y t k 8 I u X 6 2 U f z t l 0 9 u n v 3 6 u p q f H V v X N U X 5 F a S O / p 7 f / H 8 9 X S e L 7 L t Y t m 0 2 X J K 2 t e 8 N b v 5 r Y 8 E g T Q F C m + u V z n + f l a U b V 7 j k 7 v m I 9 P k 7 C k 3 4 B n 7 / a 3 P z k 3 l K x n M 3 d h o 8 P V 7 8 c n x V 2 + + f H a 2 W b b e d x J P j l / C E r 0 3 z L u + i T F W T M z S Z h u 1 / 7 N o o / b f i 5 w / s l H v g 8 X / S 2 z U y e v X X z 6 8 9 + W 3 f 6 + f + O L h p 1 8 8 J + 4 9 + c m f + L 1 e / T 6 v 3 q v D / x f a q L P v 7 O 2 / + u r T L 7 7 7 + c 5 X v 8 / n B 2 d P 9 5 9 9 + f v s P P v O V + / V 5 W 1 s 1 B P Y q C c / s l H / v 7 J R J x W D a j d Y K U k B / M g 2 h b b p 8 1 c U z e 6 a P r 4 h o 2 S A v g c B f 3 5 a o 8 / r Y v Z e 3 b + f G X q / K X g P M / T s / o N 7 v / f p T / w + Z 9 + m S P 4 n 9 n 6 v 4 9 c 7 z 4 5 3 v / M T 3 3 2 v D m 9 h h l 5 8 m T 7 5 8 t W r 4 1 f p s 6 9 I h 5 2 m R I A v X 6 f v N 7 D 3 M k S 7 L 4 9 / 7 2 c n p y f 3 f + r N 3 u t P j 3 e e f f 7 l 7 3 1 6 7 / n D s / f q 8 j a G i I O l L 3 + 3 3 f d z F s R M b A b 9 e 7 8 X x N d f v q I E y 8 m X L 2 5 g 6 P e D + u 2 z U 5 q 2 k 2 / / P j + b o N m + U R 6 X 0 n G n 3 4 z l f H H 8 k 2 e f H 9 + o d 9 8 T 4 2 / S P I A B v n p + / E 2 i 9 / T V G a X u n n 7 5 3 R e S B n 7 x k 9 8 I p j Q v p 6 Q v T 0 6 x K v O N c s D J 8 7 O X W A H 4 v T c D f f b V 8 + e v z 3 7 q 9 G v B v s E G f S 3 Y x 0 + / 8 9 V r c O w Z h W v H r 0 4 3 z + J t 6 U x / v j k 9 u Z F n b w v u 6 Z e / P 2 W s f / + n 5 D e + O f 3 9 X 3 z 1 x R M y e L f x T t 9 z E n n p g B Z c Z e W A E u F i g M w n 3 8 h Y 7 D I P k v P P z 1 5 8 D S 1 x V 3 + 9 v T u 1 Z / r w 3 4 x h x 5 / d b H A N 0 P e g 7 Y / c q V t 1 / 3 7 u 1 P t N w Z v j V 5 + f y k r G Q B e 7 / S 7 e z 7 F 5 D 4 / t 9 e n e 6 9 f 3 7 3 / 6 e / 3 k v W 9 / + + A n 3 v z U 8 Z c v v 9 x 9 u P t T 7 9 X h 1 / f Y 3 o 9 2 7 + e x f f H k 2 6 f P n j 5 / + P s c / z 6 f v v r 2 z q s 3 + 7 v P T + 7 D i L 1 H l 7 f 2 2 H 7 i d 7 v 3 8 L 0 g / 8 h j + 5 H H 9 i O P 7 U c e m w f 1 5 Y 8 8 t s E + f l Y 9 t r t v + B f 6 / P X v / 5 P H r 8 6 O n z w / J e l 5 c 0 w d v T p 6 b H / 9 / b 9 9 / O L p 8 9 O U 8 p i P l k X 5 2 U d t v a Y 0 J X X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T 4 s / f H 0 a + D z 5 t u n 8 O H e + 7 3 X b 3 6 f 5 6 e / / 1 c v k d n + / a E C / W H s v N c w 3 p A D 9 J q 0 / w e C + X F Y o q / / 8 l f + y / z n e 7 z + 4 s v f / 7 u v j n 2 B u S 0 d 7 R x 2 B n / b 9 1 k x 0 g d O T G 7 g 7 1 s h c + a z 0 t G z e 8 e 7 O / v f / e 7 B y d n v d f r 6 J 9 5 8 9 4 v P 9 3 Z / 6 v f Z + e 5 7 0 e g l 2 T C y Z B 8 2 y Q q E 3 / g 6 1 C I V D w / 2 9 d m L z 4 l 9 K e x R e f w a s L 5 6 f U r y + + b s C z L s t D r 3 J W n O 2 6 q o u 6 E 2 B i S y Z G x 8 y D A f Q Z U / v t v 9 9 L G M H T H X p h n x W u k b b 3 6 f l 6 d H 3 6 3 q t 5 O q e m s a 8 I e P s a g o 4 n t E D O / 9 h W a f n x 7 9 P 0 G c q z 8 t 4 g E A < / A p p l i c a t i o n > 
</file>

<file path=customXml/itemProps1.xml><?xml version="1.0" encoding="utf-8"?>
<ds:datastoreItem xmlns:ds="http://schemas.openxmlformats.org/officeDocument/2006/customXml" ds:itemID="{C6C4D21B-9CE9-4971-8631-55F9635247B9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NOR_01_14_005</vt:lpstr>
      <vt:lpstr>NO BORRAR FUENTE DATOS 1</vt:lpstr>
      <vt:lpstr>NO BORRAR FUENTE DATOS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7.- Calendario de Presupuesto de Egresos</dc:title>
  <dc:creator>oscar.lozano</dc:creator>
  <cp:lastModifiedBy>Graciela Espinosa</cp:lastModifiedBy>
  <cp:lastPrinted>2021-01-12T22:50:40Z</cp:lastPrinted>
  <dcterms:created xsi:type="dcterms:W3CDTF">2015-04-13T22:35:25Z</dcterms:created>
  <dcterms:modified xsi:type="dcterms:W3CDTF">2021-01-12T22:50:45Z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Presupuesto de Egresos</vt:lpwstr>
  </property>
  <property fmtid="{D5CDD505-2E9C-101B-9397-08002B2CF9AE}" pid="3" name="BExAnalyzer_OldName">
    <vt:lpwstr>  7.- Calendario Presupuesto de Egresos del Ejercicio Fiscal.xlsx</vt:lpwstr>
  </property>
</Properties>
</file>